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формирования'!$A$1:$H$53</definedName>
    <definedName name="_xlnm.Print_Area" localSheetId="1">'Отчет'!$A$1:$K$104</definedName>
  </definedNames>
  <calcPr fullCalcOnLoad="1"/>
</workbook>
</file>

<file path=xl/sharedStrings.xml><?xml version="1.0" encoding="utf-8"?>
<sst xmlns="http://schemas.openxmlformats.org/spreadsheetml/2006/main" count="940" uniqueCount="340">
  <si>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</si>
  <si>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</si>
  <si>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</si>
  <si>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</si>
  <si>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</si>
  <si>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</si>
  <si>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</si>
  <si>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</si>
  <si>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</si>
  <si>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</si>
  <si>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</si>
  <si>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</si>
  <si>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</si>
  <si>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</si>
  <si>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</si>
  <si>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</si>
  <si>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</si>
  <si>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</si>
  <si>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</si>
  <si>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</si>
  <si>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Семейный клуб "Единство"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</si>
  <si>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</si>
  <si>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</si>
  <si>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</si>
  <si>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</si>
  <si>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</si>
  <si>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</si>
  <si>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</si>
  <si>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</si>
  <si>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</si>
  <si>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</si>
  <si>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</si>
  <si>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</si>
  <si>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</si>
  <si>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</si>
  <si>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</si>
  <si>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</si>
  <si>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</si>
  <si>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</si>
  <si>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</si>
  <si>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</si>
  <si>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</si>
  <si>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</si>
  <si>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</si>
  <si>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</si>
  <si>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</si>
  <si>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</si>
  <si>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</si>
  <si>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</si>
  <si>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</si>
  <si>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</si>
  <si>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</si>
  <si>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</si>
  <si>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</si>
  <si>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</si>
  <si>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</si>
  <si>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</si>
  <si>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вышивки </t>
    </r>
    <r>
      <rPr>
        <b/>
        <sz val="10"/>
        <rFont val="Times New Roman"/>
        <family val="1"/>
      </rPr>
      <t>"Волшебная нить"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</si>
  <si>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</si>
  <si>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</si>
  <si>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</si>
  <si>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</si>
  <si>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</si>
  <si>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</si>
  <si>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</si>
  <si>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</si>
  <si>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</si>
  <si>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</si>
  <si>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</si>
  <si>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</si>
  <si>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</si>
  <si>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</si>
  <si>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</si>
  <si>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</si>
  <si>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Клуб знакомств "От сердца к сердцу"</t>
  </si>
  <si>
    <t>35-55</t>
  </si>
  <si>
    <t>Женский клуб "Гармония мира"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</si>
  <si>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</si>
  <si>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</si>
  <si>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</si>
  <si>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</si>
  <si>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r>
      <t>Спортклуб Кекусинкай «</t>
    </r>
    <r>
      <rPr>
        <b/>
        <sz val="10"/>
        <rFont val="Times New Roman"/>
        <family val="1"/>
      </rPr>
      <t>КИМЭ</t>
    </r>
    <r>
      <rPr>
        <sz val="10"/>
        <rFont val="Times New Roman"/>
        <family val="1"/>
      </rPr>
      <t>»</t>
    </r>
  </si>
  <si>
    <t>Н. Р. Медведева</t>
  </si>
  <si>
    <t>О. И. Журавлева</t>
  </si>
  <si>
    <t>15.00</t>
  </si>
  <si>
    <t>Н. Б. Семенов</t>
  </si>
  <si>
    <r>
      <t>Кружок юных гармонистов "</t>
    </r>
    <r>
      <rPr>
        <b/>
        <sz val="10"/>
        <rFont val="Times New Roman"/>
        <family val="1"/>
      </rPr>
      <t>Подгорна</t>
    </r>
    <r>
      <rPr>
        <sz val="10"/>
        <rFont val="Times New Roman"/>
        <family val="1"/>
      </rPr>
      <t>"</t>
    </r>
  </si>
  <si>
    <t xml:space="preserve">Балетмейстер        А.С. Трапезникова           </t>
  </si>
  <si>
    <r>
      <t xml:space="preserve">Коллектив эстрадного вокала </t>
    </r>
    <r>
      <rPr>
        <b/>
        <sz val="10"/>
        <rFont val="Times New Roman"/>
        <family val="1"/>
      </rPr>
      <t xml:space="preserve">«Проффи» </t>
    </r>
  </si>
  <si>
    <t xml:space="preserve">Г. И. Кирилкин </t>
  </si>
  <si>
    <t xml:space="preserve">            С.Ю.Добрынина</t>
  </si>
  <si>
    <t>К.А. Кузовенко</t>
  </si>
  <si>
    <t>Л.И. Попкова</t>
  </si>
  <si>
    <t>Т.Г. Антонова</t>
  </si>
  <si>
    <t>М. А. Шаймарданова</t>
  </si>
  <si>
    <t>Клуб здоровья "Неунывайки"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</si>
  <si>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</si>
  <si>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</si>
  <si>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</si>
  <si>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</si>
  <si>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________________ Ж. Ю. Мартенс</t>
  </si>
  <si>
    <t>Л. Г. Захарова</t>
  </si>
  <si>
    <r>
      <t xml:space="preserve">Класс по подготовке к школе. Анг.язык                           ДОТЭР </t>
    </r>
    <r>
      <rPr>
        <b/>
        <sz val="10"/>
        <rFont val="Times New Roman"/>
        <family val="1"/>
      </rPr>
      <t xml:space="preserve">"Умка" </t>
    </r>
  </si>
  <si>
    <t>Е.Ф. Коншу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</si>
  <si>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</si>
  <si>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</si>
  <si>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</si>
  <si>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</si>
  <si>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</si>
  <si>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</si>
  <si>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t xml:space="preserve">Балетмейстер А.С.Трапезникова            Рук. кол-ва               Ю. В.  Афанасьева          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</si>
  <si>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</si>
  <si>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</si>
  <si>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>Молодежный театр "Архитектон"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</si>
  <si>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</si>
  <si>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</si>
  <si>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</si>
  <si>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</si>
  <si>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</si>
  <si>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</si>
  <si>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</si>
  <si>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</si>
  <si>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</si>
  <si>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</si>
  <si>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>Клуб культурно - просветительского общества живой этики "Алатас"</t>
  </si>
  <si>
    <t xml:space="preserve">Л. Н. Булатова,        Л. Я. Левина </t>
  </si>
  <si>
    <t>Е. М. Арзамасцева</t>
  </si>
  <si>
    <t>Из общего числа мероприятия гражданско - патриотической направленности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</si>
  <si>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</si>
  <si>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</si>
  <si>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</si>
  <si>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</si>
  <si>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</si>
  <si>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</si>
  <si>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</si>
  <si>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</si>
  <si>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</si>
  <si>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</si>
  <si>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</si>
  <si>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</si>
  <si>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9</t>
  </si>
  <si>
    <t>9. Отчет о движении билетов, абонементов, оценка билетов, абонементов</t>
  </si>
  <si>
    <t xml:space="preserve">Л. В. Маркалова </t>
  </si>
  <si>
    <t>12-35</t>
  </si>
  <si>
    <t xml:space="preserve"> Директор  ЦД "Строитель"</t>
  </si>
  <si>
    <t xml:space="preserve">Ю. С. Тергалова 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</si>
  <si>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</si>
  <si>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</si>
  <si>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t xml:space="preserve">Е. А. Кирилкина </t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</si>
  <si>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</si>
  <si>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</si>
  <si>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1</t>
  </si>
  <si>
    <t>2</t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</si>
  <si>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</si>
  <si>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</si>
  <si>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5-13</t>
  </si>
  <si>
    <t>5-15</t>
  </si>
  <si>
    <t xml:space="preserve">Народный музыкально - драматический театр </t>
  </si>
  <si>
    <t>11-45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</si>
  <si>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</si>
  <si>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</si>
  <si>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r>
      <t>Средняя группа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  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</si>
  <si>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группа)</t>
    </r>
  </si>
  <si>
    <r>
      <t>Кружок общего развития "</t>
    </r>
    <r>
      <rPr>
        <b/>
        <sz val="10"/>
        <rFont val="Times New Roman"/>
        <family val="1"/>
      </rPr>
      <t>Разноцветные ладошки</t>
    </r>
    <r>
      <rPr>
        <sz val="10"/>
        <rFont val="Times New Roman"/>
        <family val="1"/>
      </rPr>
      <t>" (в т. ч. "Умка")</t>
    </r>
  </si>
  <si>
    <r>
      <t xml:space="preserve">Класс хореографии                      ДОТЭР </t>
    </r>
    <r>
      <rPr>
        <b/>
        <sz val="10"/>
        <rFont val="Times New Roman"/>
        <family val="1"/>
      </rPr>
      <t xml:space="preserve">"Умка" </t>
    </r>
  </si>
  <si>
    <t>16-26</t>
  </si>
  <si>
    <t>12-15</t>
  </si>
  <si>
    <t>9-11</t>
  </si>
  <si>
    <t>8-10</t>
  </si>
  <si>
    <t xml:space="preserve">Балетмейстер        А.С. Трапезникова   Рук. кол-ва               Ю. В.  Афанасьева              </t>
  </si>
  <si>
    <t xml:space="preserve">Из общего числа мероприяти, посвященные поддержке национальных культур </t>
  </si>
  <si>
    <r>
      <t xml:space="preserve">Младшая группа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</si>
  <si>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ЦПД "Алые паруса"</t>
  </si>
  <si>
    <t xml:space="preserve">Е. В. Сидоров </t>
  </si>
  <si>
    <t>смеш.</t>
  </si>
  <si>
    <t>Количество участников в мероприятии за год:</t>
  </si>
  <si>
    <t xml:space="preserve">8. Мелкий ремонт столов и стульев </t>
  </si>
  <si>
    <t xml:space="preserve">дискозал </t>
  </si>
  <si>
    <t>МСОШ № 20</t>
  </si>
  <si>
    <t>12.00</t>
  </si>
  <si>
    <t>взр.</t>
  </si>
  <si>
    <t>17.00</t>
  </si>
  <si>
    <t>к.16</t>
  </si>
  <si>
    <t>15.30</t>
  </si>
  <si>
    <t>18.30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</si>
  <si>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</si>
  <si>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>Оздоровительная гимнастика</t>
  </si>
  <si>
    <t>Информационно - просветительская беседа</t>
  </si>
  <si>
    <t xml:space="preserve">7. Ремонт и пошив костюмов  </t>
  </si>
  <si>
    <t>10. Чистка канализационных труб от засора</t>
  </si>
  <si>
    <t>молод.</t>
  </si>
  <si>
    <t>01, 07.12.18 - Игровая программа в семейном клубе "Леди Баг и Супер Кот"</t>
  </si>
  <si>
    <t>ИТОГО: детских клубных формирований 17, в них участников 417 человек.</t>
  </si>
  <si>
    <t>2019 г.</t>
  </si>
  <si>
    <t>здание по ул. Нахимова, 12</t>
  </si>
  <si>
    <t>КЦСОН</t>
  </si>
  <si>
    <t>зрительный зал</t>
  </si>
  <si>
    <t>11.30</t>
  </si>
  <si>
    <t>Из общего числа мероприяти, посвященные Году театра</t>
  </si>
  <si>
    <t>Начальник Управления культуры АМГО</t>
  </si>
  <si>
    <t>зд</t>
  </si>
  <si>
    <t>Общее количество посетителей</t>
  </si>
  <si>
    <t xml:space="preserve">Общее количество мероприятий </t>
  </si>
  <si>
    <t xml:space="preserve">Мероприятия в рамках муниципального задания </t>
  </si>
  <si>
    <t>Мероприятия в рамках внебюджетной деятельности</t>
  </si>
  <si>
    <t>16.00</t>
  </si>
  <si>
    <t>18.00</t>
  </si>
  <si>
    <t>14.00</t>
  </si>
  <si>
    <t>фойе ЦД</t>
  </si>
  <si>
    <t xml:space="preserve">Л. А. Хлызова </t>
  </si>
  <si>
    <r>
      <t>Средняя группа (Юниоры)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</si>
  <si>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 - школьники)</t>
    </r>
  </si>
  <si>
    <r>
      <t xml:space="preserve">Младшая группа (Гномики)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</si>
  <si>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7-10</t>
  </si>
  <si>
    <t>8-11</t>
  </si>
  <si>
    <r>
      <t xml:space="preserve">Класс хореографии (Феечки)                     ДОТЭР </t>
    </r>
    <r>
      <rPr>
        <b/>
        <sz val="10"/>
        <rFont val="Times New Roman"/>
        <family val="1"/>
      </rPr>
      <t xml:space="preserve">"Умка" </t>
    </r>
  </si>
  <si>
    <r>
      <t xml:space="preserve">Класс хореографии  (Малыши)                     ДОТЭР </t>
    </r>
    <r>
      <rPr>
        <b/>
        <sz val="10"/>
        <rFont val="Times New Roman"/>
        <family val="1"/>
      </rPr>
      <t xml:space="preserve">"Умка" </t>
    </r>
  </si>
  <si>
    <t>4-6</t>
  </si>
  <si>
    <t>Вид меропр.</t>
  </si>
  <si>
    <t>ИП</t>
  </si>
  <si>
    <t>КД</t>
  </si>
  <si>
    <t>платно:</t>
  </si>
  <si>
    <t>Количество меропр. доступных для лиц с ОВЗ:</t>
  </si>
  <si>
    <t>Мероприятия проводимые в зд/вне зд.</t>
  </si>
  <si>
    <t>месяц март</t>
  </si>
  <si>
    <t>01.03.2019</t>
  </si>
  <si>
    <t>Танцевальная программа для старшеклассников "Весеняя кутерьма"</t>
  </si>
  <si>
    <t xml:space="preserve">Е. В. Сидоров 
А. С. Яловенко 
</t>
  </si>
  <si>
    <t>02.03.2019</t>
  </si>
  <si>
    <t>X Областной детский фольклорный конкурс «Истоки»</t>
  </si>
  <si>
    <t xml:space="preserve">зрительный зал </t>
  </si>
  <si>
    <t>11.00</t>
  </si>
  <si>
    <t xml:space="preserve">С. Н. Махетова      А.С. Яловенко </t>
  </si>
  <si>
    <t xml:space="preserve">Мастер - классы декоративно - прикладного творчества </t>
  </si>
  <si>
    <t>03.03.2019</t>
  </si>
  <si>
    <t>05.03.2019</t>
  </si>
  <si>
    <t xml:space="preserve">Из цикла мероприятий «Интеллектуал». Познавательное занятие, посвященное Году театра «Как вести себя в театре?» </t>
  </si>
  <si>
    <t>11.25</t>
  </si>
  <si>
    <t>Л. А. Хлызова</t>
  </si>
  <si>
    <t>Конкурсная программа в семейном клубе «Самая лучшая»</t>
  </si>
  <si>
    <t xml:space="preserve">Л. А. Хлызова                     Е. А. Суханова
О. С. Тюрина 
А. С. Яловенко 
</t>
  </si>
  <si>
    <t>06.03.2019</t>
  </si>
  <si>
    <t>Уличное гуляние для детей с ОВЗ "Масленичные потехи"</t>
  </si>
  <si>
    <t>Праздничный концерт, посвященный 8 Марта «Ее имя – женщина!»</t>
  </si>
  <si>
    <t>07.03.2019</t>
  </si>
  <si>
    <t xml:space="preserve">Е. В. Сидоров 
Э. С. Юлдашев  
</t>
  </si>
  <si>
    <t>09.03.2019</t>
  </si>
  <si>
    <t>Игровая программа на Городском мероприятии "Гуляй, Масленица"</t>
  </si>
  <si>
    <t>площадь Админ.</t>
  </si>
  <si>
    <t>10.03.2019</t>
  </si>
  <si>
    <t>Вечеринка для взрослых в клубе знакомств к 8 Марта «Все женщины богини!»</t>
  </si>
  <si>
    <t xml:space="preserve">О. И. Скоробогатова      Э. С. Юлдашев </t>
  </si>
  <si>
    <t xml:space="preserve">Т. Г. Антонова         Т. В. Газеева             Л. И. Попкова               К. А. Кузовенко       Л. Г. Захарова </t>
  </si>
  <si>
    <t xml:space="preserve">Л. А. Хлызова         О. С. Тюрина           А. С. Яловенко </t>
  </si>
  <si>
    <t>Л. А. Хлызова           Е. А. Суханова          А. С. Яловенко</t>
  </si>
  <si>
    <t xml:space="preserve">Игровые площадки для детей "Масленичные забавы" </t>
  </si>
  <si>
    <t>площадь ЦД</t>
  </si>
  <si>
    <t>13.30</t>
  </si>
  <si>
    <t xml:space="preserve">С. Ю. Добрынина       К. А. Кузовенко </t>
  </si>
  <si>
    <t>10.032019</t>
  </si>
  <si>
    <t>Массовое гуляние «Шуми, Масленица»</t>
  </si>
  <si>
    <t xml:space="preserve">Е. А. Тосхопаран      Л. А. Хлызова           О. С. Тюрина             А. С. Яловенко </t>
  </si>
  <si>
    <t>11.03.2019</t>
  </si>
  <si>
    <t>Мероприятие в рамках Дня молодого избирателя. Викторина «Я – будущий избиратель»</t>
  </si>
  <si>
    <t>Танцевальная программа для школьников "Караоке - дискотека"</t>
  </si>
  <si>
    <t xml:space="preserve">О. С. Тюрина             Е. А. Суханова               А. С. Яловенко </t>
  </si>
  <si>
    <t>13.03.2019</t>
  </si>
  <si>
    <t>День именинника в семейном клубе «Котенок Гав…кошачий день рождения»</t>
  </si>
  <si>
    <t xml:space="preserve">Л. А. Хлызова             Е. А. Суханова               Э. С. Юлдашев </t>
  </si>
  <si>
    <t>14.03.2019</t>
  </si>
  <si>
    <t xml:space="preserve">Из цикла по профилактике вредных привычек. Познавательная программа «Плюсы ЗОЖ» </t>
  </si>
  <si>
    <t>15.03.2019</t>
  </si>
  <si>
    <t>Из цикла мероприятий, посвященных празднованию 75-летию Победы в ВОВ. Конкурс детского рисунка «И помнит мир спасенный…»</t>
  </si>
  <si>
    <t>Праздничная концертная программа в женском клубе ко Дню воссоединения Крыма с Россией «Севастопольский вальс»</t>
  </si>
  <si>
    <t xml:space="preserve">В. И. Чибиняева         Е. Т. Рафиков                   А. С. Яловенко </t>
  </si>
  <si>
    <t>16.03.2019</t>
  </si>
  <si>
    <t>Премьера молодежного театра «Архитектон», спектакль – фантасмагория по мотивам романа В. Гюго «Человек, который смеется»</t>
  </si>
  <si>
    <t xml:space="preserve">Е. А. Тосхопаран        А. С. Яловенко </t>
  </si>
  <si>
    <t>18.03.2019</t>
  </si>
  <si>
    <t xml:space="preserve">Спектакль – фантасмагория «Человек, который смеется» молодежного театра «Архитектон» </t>
  </si>
  <si>
    <t>19.03.2019</t>
  </si>
  <si>
    <t>20.03.2019</t>
  </si>
  <si>
    <t>Игровая программа для первоклассников "Прощание с азбукой"</t>
  </si>
  <si>
    <t xml:space="preserve">Л. А. Хлызова                     Е. А. Суханова
</t>
  </si>
  <si>
    <t>21.03.2019</t>
  </si>
  <si>
    <t>Из цикла мероприятий по профориентации. Классный час «Мои планы на будущее»</t>
  </si>
  <si>
    <t>Из цикла мероприятий по здоровьесбережению. Спортивная программа для детей с ОВЗ  «Веселый урок здоровья»</t>
  </si>
  <si>
    <t>ЦПД "Радуга"</t>
  </si>
  <si>
    <t xml:space="preserve">Л. А. Хлызова         О. С. Тюрина                       Д. С. Караулов </t>
  </si>
  <si>
    <t>Мастер - класс для детей с ОВЗ "День смеха"</t>
  </si>
  <si>
    <t xml:space="preserve">Т. Г. Антонова                   К. А. Кузовенко           Т. В. Газеева </t>
  </si>
  <si>
    <t>22.03.2019</t>
  </si>
  <si>
    <t>Концертная программа для старшего поколения "Улыбнись, весна идет!"</t>
  </si>
  <si>
    <t xml:space="preserve">В. И. Чибиняева         Е. Т. Рафиков                   </t>
  </si>
  <si>
    <t>Вечер отдыха для взрослых «Подари мне вечерок – вечерочек»</t>
  </si>
  <si>
    <t>27.03.2019</t>
  </si>
  <si>
    <t>30.03.2019</t>
  </si>
  <si>
    <t xml:space="preserve">Е. В. Сидоров            А. С. Яловенко </t>
  </si>
  <si>
    <t>31.03.2019</t>
  </si>
  <si>
    <t>В рамках IV  Городского театрального фестиваля "Зеркало сцены". Премьера спектакля Народного коллектива музыкально – драматического театра сказка "Алатырь"</t>
  </si>
  <si>
    <t xml:space="preserve">В рамках IV Городского театрального фестиваля "Зеркало сцены". Спектакль – фантасмагория «Человек, который смеется» </t>
  </si>
  <si>
    <t xml:space="preserve">Л. В. Маркалова       А. С. Яловенко </t>
  </si>
  <si>
    <t>14.01</t>
  </si>
  <si>
    <t>Закрытие IV Городского театрального фестиваля "Зеркало сцены"</t>
  </si>
  <si>
    <t xml:space="preserve">Д. С. Караулов         А. С. Яловенко </t>
  </si>
  <si>
    <t>16</t>
  </si>
  <si>
    <t>17</t>
  </si>
  <si>
    <t>18</t>
  </si>
  <si>
    <t>19</t>
  </si>
  <si>
    <t>20</t>
  </si>
  <si>
    <t>21</t>
  </si>
  <si>
    <t>22</t>
  </si>
  <si>
    <t>16, 19,31.03.19 - Премьера молодежного театра «Архитектон», спектакль – фантасмагория по мотивам романа В. Гюго «Человек, который смеется»</t>
  </si>
  <si>
    <t>31.03.19 - Премьера спектакля Народного коллектива музыкально – драматического театра сказка "Алатырь"</t>
  </si>
  <si>
    <t>09.03.19 - Вечеринка для взрослых в клубе знакомств к 8 Марта «Все женщины богини!»</t>
  </si>
  <si>
    <t>Игровая программа в семейном клубе "Уши, лапы, хвост"</t>
  </si>
  <si>
    <t>05.03.19 - Конкурсная программа в семейном клубе «Самая лучшая»                  13.03.19 - День именинника в семейном клубе «Котенок Гав…кошачий день рождения»                       18.03.19 - Игровая программа в семейном клубе "Уши, лапы, хвост"</t>
  </si>
  <si>
    <t>15.03.19 - Праздничная концертная программа в женском клубе ко Дню воссоединения Крыма с Россией «Севастопольский вальс»                                             22.03.19 - Концертная программа для старшего поколения "Улыбнись, весна идет!"</t>
  </si>
  <si>
    <t>06.03.19 - Праздничный концерт, посвященный 8 Марта «Ее имя – женщина!»</t>
  </si>
  <si>
    <t>10.03.19 - Массовое гуляние «Шуми, Масленица»</t>
  </si>
  <si>
    <t xml:space="preserve">02.03.19 - Мастер - классы декоративно - прикладного творчества </t>
  </si>
  <si>
    <t>06.03.19 - Праздничный концерт, посвященный 8 Марта «Ее имя – женщина!»                                                     10.03.19 - Массовое гуляние «Шуми, Масленица»                                             15.03.19 - Праздничная концертная программа в женском клубе ко Дню воссоединения Крыма с Россией «Севастопольский вальс»                                             22.03.19 - Концертная программа для старшего поколения "Улыбнись, весна идет!"</t>
  </si>
  <si>
    <t>II Областной фестиваль ансамблей бального танца и шоу - программ "Большой вальс", г. Копейск Челябинской области</t>
  </si>
  <si>
    <t>Диплом Лауреата II степени</t>
  </si>
  <si>
    <t>Открытый Всероссийский конкурс детского и юношеского творчества "Праздник весны"</t>
  </si>
  <si>
    <t xml:space="preserve">Диплом Дипломанта I степени </t>
  </si>
  <si>
    <t>Академический хор, рук. С. А. Карпова</t>
  </si>
  <si>
    <t xml:space="preserve">Народный коллектив ансамбль бального танца "Визави", рук. Д. С. Тосхопаран, Д. А. Латыпова </t>
  </si>
  <si>
    <t xml:space="preserve">Областной фестиваль - конкурс хоров и ансамблей ветеранов войны, труда "Золотые россыпи Урала", г. Златоуст Челябинской области </t>
  </si>
  <si>
    <t>Диплом Лауреата I степени</t>
  </si>
  <si>
    <t>16,19, 31.03.2019</t>
  </si>
  <si>
    <t>02,03 .03.2019</t>
  </si>
  <si>
    <t xml:space="preserve">02, 21.03.19 - Мастер - классы декоративно - прикладного творчества </t>
  </si>
  <si>
    <t xml:space="preserve">06.03.19 - Праздничный концерт, посвященный 8 Марта «Ее имя – женщина!»                                                     09.03.19 - Вечеринка для взрослых в клубе знакомств к 8 Марта «Все женщины богини!»                                                                                              </t>
  </si>
  <si>
    <t>09.03.19 - участие в Масленице в пос. Тургояк.                                                   10.03.19 - Массовое гуляние «Шуми, Масленица»</t>
  </si>
  <si>
    <t>Областной тур Всероссийского театрального фестиваля "Две маски"</t>
  </si>
  <si>
    <t xml:space="preserve">Е. А. Тосхопаран       Л. В. Маркалова      А. С. Яловенко </t>
  </si>
  <si>
    <t>3,4,5</t>
  </si>
  <si>
    <t xml:space="preserve">Е. А. Тосхопаран        Д. А. Латыпова           А. С. Яловенко </t>
  </si>
  <si>
    <t xml:space="preserve">Е. А. Тосхопаран         Д. А. Латыпова            А. С. Яловенко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</si>
</sst>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horizontal="left" vertical="center" wrapText="1"/>
    </xf>
    <xf numFmtId="0" fontId="6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left" vertical="center" wrapText="1"/>
    </xf>
    <xf numFmtId="0" fontId="6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horizontal="left" vertical="center" wrapText="1"/>
    </xf>
    <xf numFmtId="0" fontId="6" fillId="40" borderId="0" xfId="0" applyFont="1" applyFill="1" applyBorder="1" applyAlignment="1">
      <alignment vertical="center" wrapText="1"/>
    </xf>
    <xf numFmtId="0" fontId="0" fillId="40" borderId="0" xfId="0" applyFill="1" applyBorder="1" applyAlignment="1">
      <alignment horizontal="left" vertical="center" wrapText="1"/>
    </xf>
    <xf numFmtId="0" fontId="24" fillId="41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40" borderId="0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22">
      <selection activeCell="K9" sqref="K9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3"/>
      <c r="B1" s="23"/>
      <c r="C1" s="100"/>
      <c r="D1" s="100"/>
      <c r="E1" s="100"/>
      <c r="F1" s="100"/>
      <c r="G1" s="100"/>
      <c r="H1" s="23"/>
      <c r="I1" s="23"/>
    </row>
    <row r="2" spans="1:10" ht="15.75">
      <c r="A2" s="28" t="s">
        <v>0</v>
      </c>
      <c r="B2" s="28"/>
      <c r="C2" s="28"/>
      <c r="D2" s="28"/>
      <c r="E2" s="28"/>
      <c r="F2" s="28"/>
      <c r="G2" s="28" t="s">
        <v>1</v>
      </c>
      <c r="H2" s="28"/>
      <c r="I2" s="28"/>
      <c r="J2" s="22"/>
    </row>
    <row r="3" spans="1:10" ht="15.75">
      <c r="A3" s="28" t="s">
        <v>199</v>
      </c>
      <c r="B3" s="28"/>
      <c r="C3" s="28"/>
      <c r="D3" s="28"/>
      <c r="E3" s="28"/>
      <c r="F3" s="28"/>
      <c r="G3" s="28" t="s">
        <v>144</v>
      </c>
      <c r="H3" s="28"/>
      <c r="I3" s="28"/>
      <c r="J3" s="22"/>
    </row>
    <row r="4" spans="1:10" ht="15.75">
      <c r="A4" s="28"/>
      <c r="B4" s="28"/>
      <c r="C4" s="28"/>
      <c r="D4" s="28"/>
      <c r="E4" s="28"/>
      <c r="F4" s="28"/>
      <c r="G4" s="28"/>
      <c r="H4" s="28"/>
      <c r="I4" s="28"/>
      <c r="J4" s="22"/>
    </row>
    <row r="5" spans="1:10" ht="15.75">
      <c r="A5" s="28" t="s">
        <v>100</v>
      </c>
      <c r="B5" s="28"/>
      <c r="C5" s="28"/>
      <c r="D5" s="28"/>
      <c r="E5" s="28"/>
      <c r="F5" s="28"/>
      <c r="G5" s="28" t="s">
        <v>46</v>
      </c>
      <c r="H5" s="44"/>
      <c r="I5" s="44" t="s">
        <v>145</v>
      </c>
      <c r="J5" s="22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9" ht="84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 customHeight="1">
      <c r="A16" s="24"/>
      <c r="B16" s="24"/>
      <c r="C16" s="24"/>
      <c r="D16" s="101" t="s">
        <v>35</v>
      </c>
      <c r="E16" s="102"/>
      <c r="F16" s="102"/>
      <c r="G16" s="102"/>
      <c r="H16" s="24"/>
      <c r="I16" s="24"/>
    </row>
    <row r="17" spans="1:9" ht="12.75">
      <c r="A17" s="24"/>
      <c r="B17" s="24"/>
      <c r="C17" s="24"/>
      <c r="D17" s="102"/>
      <c r="E17" s="102"/>
      <c r="F17" s="102"/>
      <c r="G17" s="102"/>
      <c r="H17" s="24"/>
      <c r="I17" s="24"/>
    </row>
    <row r="18" spans="1:9" ht="12.75">
      <c r="A18" s="24"/>
      <c r="B18" s="24"/>
      <c r="C18" s="24"/>
      <c r="D18" s="102"/>
      <c r="E18" s="102"/>
      <c r="F18" s="102"/>
      <c r="G18" s="102"/>
      <c r="H18" s="24"/>
      <c r="I18" s="24"/>
    </row>
    <row r="19" spans="1:9" ht="12.75">
      <c r="A19" s="24"/>
      <c r="B19" s="24"/>
      <c r="C19" s="24"/>
      <c r="D19" s="102"/>
      <c r="E19" s="102"/>
      <c r="F19" s="102"/>
      <c r="G19" s="102"/>
      <c r="H19" s="24"/>
      <c r="I19" s="24"/>
    </row>
    <row r="20" spans="1:9" ht="12.75">
      <c r="A20" s="24"/>
      <c r="B20" s="24"/>
      <c r="C20" s="24"/>
      <c r="D20" s="102"/>
      <c r="E20" s="102"/>
      <c r="F20" s="102"/>
      <c r="G20" s="102"/>
      <c r="H20" s="24"/>
      <c r="I20" s="24"/>
    </row>
    <row r="21" spans="1:9" ht="12.75">
      <c r="A21" s="24"/>
      <c r="B21" s="24"/>
      <c r="C21" s="24"/>
      <c r="D21" s="102"/>
      <c r="E21" s="102"/>
      <c r="F21" s="102"/>
      <c r="G21" s="102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>
      <c r="A24" s="24"/>
      <c r="B24" s="24"/>
      <c r="C24" s="24"/>
      <c r="D24" s="24"/>
      <c r="E24" s="98" t="s">
        <v>224</v>
      </c>
      <c r="F24" s="98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>
      <c r="A26" s="24"/>
      <c r="B26" s="24"/>
      <c r="C26" s="24"/>
      <c r="D26" s="24"/>
      <c r="E26" s="98" t="s">
        <v>193</v>
      </c>
      <c r="F26" s="98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 t="s">
        <v>45</v>
      </c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.75">
      <c r="A45" s="24"/>
      <c r="B45" s="24"/>
      <c r="C45" s="24"/>
      <c r="D45" s="24"/>
      <c r="E45" s="99" t="s">
        <v>2</v>
      </c>
      <c r="F45" s="99"/>
      <c r="G45" s="24"/>
      <c r="H45" s="24"/>
      <c r="I45" s="24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111"/>
  <sheetViews>
    <sheetView tabSelected="1" view="pageBreakPreview" zoomScaleSheetLayoutView="100" zoomScalePageLayoutView="0" workbookViewId="0" topLeftCell="A61">
      <selection activeCell="I51" sqref="I51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5" customWidth="1"/>
    <col min="7" max="7" width="6.140625" style="18" customWidth="1"/>
    <col min="8" max="8" width="6.00390625" style="17" customWidth="1"/>
    <col min="9" max="9" width="17.140625" style="12" customWidth="1"/>
    <col min="10" max="11" width="7.00390625" style="12" customWidth="1"/>
    <col min="12" max="12" width="17.00390625" style="0" customWidth="1"/>
  </cols>
  <sheetData>
    <row r="1" spans="1:11" ht="19.5" customHeight="1">
      <c r="A1" s="104" t="s">
        <v>203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9" t="s">
        <v>3</v>
      </c>
      <c r="B2" s="103" t="s">
        <v>29</v>
      </c>
      <c r="C2" s="110" t="s">
        <v>4</v>
      </c>
      <c r="D2" s="103" t="s">
        <v>5</v>
      </c>
      <c r="E2" s="103" t="s">
        <v>23</v>
      </c>
      <c r="F2" s="114" t="s">
        <v>36</v>
      </c>
      <c r="G2" s="103" t="s">
        <v>38</v>
      </c>
      <c r="H2" s="103" t="s">
        <v>37</v>
      </c>
      <c r="I2" s="30" t="s">
        <v>6</v>
      </c>
      <c r="J2" s="107" t="s">
        <v>223</v>
      </c>
      <c r="K2" s="107" t="s">
        <v>218</v>
      </c>
    </row>
    <row r="3" spans="1:11" ht="33.75" customHeight="1">
      <c r="A3" s="109"/>
      <c r="B3" s="103"/>
      <c r="C3" s="110"/>
      <c r="D3" s="103"/>
      <c r="E3" s="103"/>
      <c r="F3" s="114"/>
      <c r="G3" s="103"/>
      <c r="H3" s="103"/>
      <c r="I3" s="30" t="s">
        <v>8</v>
      </c>
      <c r="J3" s="108"/>
      <c r="K3" s="108"/>
    </row>
    <row r="4" spans="1:11" ht="43.5" customHeight="1">
      <c r="A4" s="61" t="s">
        <v>151</v>
      </c>
      <c r="B4" s="84" t="s">
        <v>225</v>
      </c>
      <c r="C4" s="79" t="s">
        <v>335</v>
      </c>
      <c r="D4" s="32" t="s">
        <v>64</v>
      </c>
      <c r="E4" s="48" t="s">
        <v>230</v>
      </c>
      <c r="F4" s="47" t="s">
        <v>207</v>
      </c>
      <c r="G4" s="48" t="s">
        <v>190</v>
      </c>
      <c r="H4" s="50">
        <v>30</v>
      </c>
      <c r="I4" s="80" t="s">
        <v>336</v>
      </c>
      <c r="J4" s="32" t="s">
        <v>200</v>
      </c>
      <c r="K4" s="32" t="s">
        <v>220</v>
      </c>
    </row>
    <row r="5" spans="1:16" ht="31.5" customHeight="1">
      <c r="A5" s="61" t="s">
        <v>152</v>
      </c>
      <c r="B5" s="84" t="s">
        <v>228</v>
      </c>
      <c r="C5" s="79" t="s">
        <v>229</v>
      </c>
      <c r="D5" s="32" t="s">
        <v>64</v>
      </c>
      <c r="E5" s="48" t="s">
        <v>230</v>
      </c>
      <c r="F5" s="47" t="s">
        <v>231</v>
      </c>
      <c r="G5" s="48" t="s">
        <v>52</v>
      </c>
      <c r="H5" s="50">
        <v>200</v>
      </c>
      <c r="I5" s="80" t="s">
        <v>232</v>
      </c>
      <c r="J5" s="32" t="s">
        <v>200</v>
      </c>
      <c r="K5" s="32" t="s">
        <v>220</v>
      </c>
      <c r="P5" s="90"/>
    </row>
    <row r="6" spans="1:11" ht="68.25" customHeight="1">
      <c r="A6" s="61" t="s">
        <v>128</v>
      </c>
      <c r="B6" s="84" t="s">
        <v>228</v>
      </c>
      <c r="C6" s="79" t="s">
        <v>233</v>
      </c>
      <c r="D6" s="32" t="s">
        <v>64</v>
      </c>
      <c r="E6" s="48" t="s">
        <v>208</v>
      </c>
      <c r="F6" s="47" t="s">
        <v>179</v>
      </c>
      <c r="G6" s="50" t="s">
        <v>52</v>
      </c>
      <c r="H6" s="50">
        <v>150</v>
      </c>
      <c r="I6" s="80" t="s">
        <v>252</v>
      </c>
      <c r="J6" s="32" t="s">
        <v>200</v>
      </c>
      <c r="K6" s="32" t="s">
        <v>219</v>
      </c>
    </row>
    <row r="7" spans="1:11" ht="38.25" customHeight="1">
      <c r="A7" s="61" t="s">
        <v>129</v>
      </c>
      <c r="B7" s="84" t="s">
        <v>234</v>
      </c>
      <c r="C7" s="79" t="s">
        <v>229</v>
      </c>
      <c r="D7" s="32" t="s">
        <v>64</v>
      </c>
      <c r="E7" s="48" t="s">
        <v>230</v>
      </c>
      <c r="F7" s="47" t="s">
        <v>231</v>
      </c>
      <c r="G7" s="48" t="s">
        <v>52</v>
      </c>
      <c r="H7" s="50">
        <v>200</v>
      </c>
      <c r="I7" s="80" t="s">
        <v>232</v>
      </c>
      <c r="J7" s="32" t="s">
        <v>200</v>
      </c>
      <c r="K7" s="32" t="s">
        <v>220</v>
      </c>
    </row>
    <row r="8" spans="1:11" ht="55.5" customHeight="1">
      <c r="A8" s="61" t="s">
        <v>130</v>
      </c>
      <c r="B8" s="84" t="s">
        <v>235</v>
      </c>
      <c r="C8" s="79" t="s">
        <v>236</v>
      </c>
      <c r="D8" s="32" t="s">
        <v>64</v>
      </c>
      <c r="E8" s="48" t="s">
        <v>178</v>
      </c>
      <c r="F8" s="47" t="s">
        <v>237</v>
      </c>
      <c r="G8" s="50" t="s">
        <v>52</v>
      </c>
      <c r="H8" s="50">
        <v>110</v>
      </c>
      <c r="I8" s="80" t="s">
        <v>238</v>
      </c>
      <c r="J8" s="32" t="s">
        <v>200</v>
      </c>
      <c r="K8" s="32" t="s">
        <v>219</v>
      </c>
    </row>
    <row r="9" spans="1:11" ht="40.5" customHeight="1">
      <c r="A9" s="61" t="s">
        <v>131</v>
      </c>
      <c r="B9" s="84" t="s">
        <v>241</v>
      </c>
      <c r="C9" s="79" t="s">
        <v>242</v>
      </c>
      <c r="D9" s="32" t="s">
        <v>64</v>
      </c>
      <c r="E9" s="48" t="s">
        <v>172</v>
      </c>
      <c r="F9" s="47" t="s">
        <v>207</v>
      </c>
      <c r="G9" s="48" t="s">
        <v>52</v>
      </c>
      <c r="H9" s="50">
        <v>120</v>
      </c>
      <c r="I9" s="80" t="s">
        <v>253</v>
      </c>
      <c r="J9" s="32"/>
      <c r="K9" s="32" t="s">
        <v>220</v>
      </c>
    </row>
    <row r="10" spans="1:11" ht="40.5" customHeight="1">
      <c r="A10" s="61" t="s">
        <v>132</v>
      </c>
      <c r="B10" s="84" t="s">
        <v>241</v>
      </c>
      <c r="C10" s="79" t="s">
        <v>243</v>
      </c>
      <c r="D10" s="32" t="s">
        <v>64</v>
      </c>
      <c r="E10" s="48" t="s">
        <v>196</v>
      </c>
      <c r="F10" s="47" t="s">
        <v>184</v>
      </c>
      <c r="G10" s="48" t="s">
        <v>174</v>
      </c>
      <c r="H10" s="50">
        <v>230</v>
      </c>
      <c r="I10" s="80" t="s">
        <v>338</v>
      </c>
      <c r="J10" s="32" t="s">
        <v>200</v>
      </c>
      <c r="K10" s="32" t="s">
        <v>220</v>
      </c>
    </row>
    <row r="11" spans="1:11" ht="41.25" customHeight="1">
      <c r="A11" s="61" t="s">
        <v>133</v>
      </c>
      <c r="B11" s="84" t="s">
        <v>246</v>
      </c>
      <c r="C11" s="79" t="s">
        <v>247</v>
      </c>
      <c r="D11" s="32" t="s">
        <v>64</v>
      </c>
      <c r="E11" s="48" t="s">
        <v>248</v>
      </c>
      <c r="F11" s="47" t="s">
        <v>231</v>
      </c>
      <c r="G11" s="48" t="s">
        <v>174</v>
      </c>
      <c r="H11" s="50">
        <v>200</v>
      </c>
      <c r="I11" s="80" t="s">
        <v>254</v>
      </c>
      <c r="J11" s="32"/>
      <c r="K11" s="32" t="s">
        <v>220</v>
      </c>
    </row>
    <row r="12" spans="1:11" ht="35.25" customHeight="1">
      <c r="A12" s="61" t="s">
        <v>140</v>
      </c>
      <c r="B12" s="84" t="s">
        <v>249</v>
      </c>
      <c r="C12" s="79" t="s">
        <v>255</v>
      </c>
      <c r="D12" s="32" t="s">
        <v>64</v>
      </c>
      <c r="E12" s="48" t="s">
        <v>256</v>
      </c>
      <c r="F12" s="47" t="s">
        <v>257</v>
      </c>
      <c r="G12" s="48" t="s">
        <v>52</v>
      </c>
      <c r="H12" s="50">
        <v>100</v>
      </c>
      <c r="I12" s="80" t="s">
        <v>258</v>
      </c>
      <c r="J12" s="32"/>
      <c r="K12" s="32" t="s">
        <v>220</v>
      </c>
    </row>
    <row r="13" spans="1:11" ht="53.25" customHeight="1">
      <c r="A13" s="61" t="s">
        <v>134</v>
      </c>
      <c r="B13" s="84" t="s">
        <v>249</v>
      </c>
      <c r="C13" s="79" t="s">
        <v>260</v>
      </c>
      <c r="D13" s="32" t="s">
        <v>64</v>
      </c>
      <c r="E13" s="48" t="s">
        <v>256</v>
      </c>
      <c r="F13" s="47" t="s">
        <v>207</v>
      </c>
      <c r="G13" s="48" t="s">
        <v>174</v>
      </c>
      <c r="H13" s="50">
        <v>1000</v>
      </c>
      <c r="I13" s="80" t="s">
        <v>261</v>
      </c>
      <c r="J13" s="32"/>
      <c r="K13" s="32" t="s">
        <v>220</v>
      </c>
    </row>
    <row r="14" spans="1:11" ht="40.5" customHeight="1">
      <c r="A14" s="61" t="s">
        <v>135</v>
      </c>
      <c r="B14" s="84" t="s">
        <v>262</v>
      </c>
      <c r="C14" s="79" t="s">
        <v>263</v>
      </c>
      <c r="D14" s="32" t="s">
        <v>64</v>
      </c>
      <c r="E14" s="48" t="s">
        <v>178</v>
      </c>
      <c r="F14" s="47" t="s">
        <v>197</v>
      </c>
      <c r="G14" s="48" t="s">
        <v>52</v>
      </c>
      <c r="H14" s="50">
        <v>70</v>
      </c>
      <c r="I14" s="80" t="s">
        <v>209</v>
      </c>
      <c r="J14" s="32" t="s">
        <v>200</v>
      </c>
      <c r="K14" s="32" t="s">
        <v>219</v>
      </c>
    </row>
    <row r="15" spans="1:11" ht="53.25" customHeight="1">
      <c r="A15" s="61" t="s">
        <v>136</v>
      </c>
      <c r="B15" s="84" t="s">
        <v>269</v>
      </c>
      <c r="C15" s="80" t="s">
        <v>270</v>
      </c>
      <c r="D15" s="32" t="s">
        <v>64</v>
      </c>
      <c r="E15" s="15" t="s">
        <v>178</v>
      </c>
      <c r="F15" s="19" t="s">
        <v>197</v>
      </c>
      <c r="G15" s="15" t="s">
        <v>52</v>
      </c>
      <c r="H15" s="32">
        <v>65</v>
      </c>
      <c r="I15" s="80" t="s">
        <v>209</v>
      </c>
      <c r="J15" s="32" t="s">
        <v>200</v>
      </c>
      <c r="K15" s="32" t="s">
        <v>219</v>
      </c>
    </row>
    <row r="16" spans="1:11" ht="63" customHeight="1">
      <c r="A16" s="61" t="s">
        <v>137</v>
      </c>
      <c r="B16" s="84" t="s">
        <v>271</v>
      </c>
      <c r="C16" s="80" t="s">
        <v>272</v>
      </c>
      <c r="D16" s="32" t="s">
        <v>64</v>
      </c>
      <c r="E16" s="15" t="s">
        <v>178</v>
      </c>
      <c r="F16" s="19" t="s">
        <v>197</v>
      </c>
      <c r="G16" s="15" t="s">
        <v>52</v>
      </c>
      <c r="H16" s="32">
        <v>95</v>
      </c>
      <c r="I16" s="80" t="s">
        <v>209</v>
      </c>
      <c r="J16" s="32" t="s">
        <v>200</v>
      </c>
      <c r="K16" s="32" t="s">
        <v>219</v>
      </c>
    </row>
    <row r="17" spans="1:11" ht="54" customHeight="1">
      <c r="A17" s="61" t="s">
        <v>138</v>
      </c>
      <c r="B17" s="84" t="s">
        <v>271</v>
      </c>
      <c r="C17" s="80" t="s">
        <v>273</v>
      </c>
      <c r="D17" s="32" t="s">
        <v>64</v>
      </c>
      <c r="E17" s="15" t="s">
        <v>182</v>
      </c>
      <c r="F17" s="19" t="s">
        <v>181</v>
      </c>
      <c r="G17" s="15" t="s">
        <v>180</v>
      </c>
      <c r="H17" s="32">
        <v>60</v>
      </c>
      <c r="I17" s="80" t="s">
        <v>274</v>
      </c>
      <c r="J17" s="32" t="s">
        <v>200</v>
      </c>
      <c r="K17" s="32" t="s">
        <v>220</v>
      </c>
    </row>
    <row r="18" spans="1:11" ht="39.75" customHeight="1">
      <c r="A18" s="61" t="s">
        <v>139</v>
      </c>
      <c r="B18" s="84" t="s">
        <v>281</v>
      </c>
      <c r="C18" s="80" t="s">
        <v>282</v>
      </c>
      <c r="D18" s="32" t="s">
        <v>64</v>
      </c>
      <c r="E18" s="15" t="s">
        <v>178</v>
      </c>
      <c r="F18" s="19" t="s">
        <v>197</v>
      </c>
      <c r="G18" s="15" t="s">
        <v>52</v>
      </c>
      <c r="H18" s="32">
        <v>120</v>
      </c>
      <c r="I18" s="80" t="s">
        <v>283</v>
      </c>
      <c r="J18" s="32" t="s">
        <v>200</v>
      </c>
      <c r="K18" s="32" t="s">
        <v>220</v>
      </c>
    </row>
    <row r="19" spans="1:11" ht="40.5" customHeight="1">
      <c r="A19" s="61" t="s">
        <v>305</v>
      </c>
      <c r="B19" s="84" t="s">
        <v>284</v>
      </c>
      <c r="C19" s="80" t="s">
        <v>285</v>
      </c>
      <c r="D19" s="32" t="s">
        <v>64</v>
      </c>
      <c r="E19" s="15" t="s">
        <v>178</v>
      </c>
      <c r="F19" s="19" t="s">
        <v>197</v>
      </c>
      <c r="G19" s="15" t="s">
        <v>52</v>
      </c>
      <c r="H19" s="32">
        <v>95</v>
      </c>
      <c r="I19" s="80" t="s">
        <v>209</v>
      </c>
      <c r="J19" s="32" t="s">
        <v>200</v>
      </c>
      <c r="K19" s="32" t="s">
        <v>219</v>
      </c>
    </row>
    <row r="20" spans="1:11" ht="53.25" customHeight="1">
      <c r="A20" s="61" t="s">
        <v>306</v>
      </c>
      <c r="B20" s="84" t="s">
        <v>284</v>
      </c>
      <c r="C20" s="80" t="s">
        <v>286</v>
      </c>
      <c r="D20" s="32" t="s">
        <v>64</v>
      </c>
      <c r="E20" s="15" t="s">
        <v>287</v>
      </c>
      <c r="F20" s="19" t="s">
        <v>84</v>
      </c>
      <c r="G20" s="15" t="s">
        <v>52</v>
      </c>
      <c r="H20" s="32">
        <v>35</v>
      </c>
      <c r="I20" s="80" t="s">
        <v>288</v>
      </c>
      <c r="J20" s="32" t="s">
        <v>200</v>
      </c>
      <c r="K20" s="32" t="s">
        <v>219</v>
      </c>
    </row>
    <row r="21" spans="1:11" ht="39.75" customHeight="1">
      <c r="A21" s="61" t="s">
        <v>307</v>
      </c>
      <c r="B21" s="84" t="s">
        <v>284</v>
      </c>
      <c r="C21" s="80" t="s">
        <v>289</v>
      </c>
      <c r="D21" s="32" t="s">
        <v>64</v>
      </c>
      <c r="E21" s="15" t="s">
        <v>194</v>
      </c>
      <c r="F21" s="19" t="s">
        <v>183</v>
      </c>
      <c r="G21" s="15" t="s">
        <v>52</v>
      </c>
      <c r="H21" s="32">
        <v>20</v>
      </c>
      <c r="I21" s="80" t="s">
        <v>290</v>
      </c>
      <c r="J21" s="32" t="s">
        <v>200</v>
      </c>
      <c r="K21" s="32" t="s">
        <v>219</v>
      </c>
    </row>
    <row r="22" spans="1:11" ht="39.75" customHeight="1">
      <c r="A22" s="61" t="s">
        <v>308</v>
      </c>
      <c r="B22" s="84" t="s">
        <v>291</v>
      </c>
      <c r="C22" s="80" t="s">
        <v>292</v>
      </c>
      <c r="D22" s="32" t="s">
        <v>64</v>
      </c>
      <c r="E22" s="15" t="s">
        <v>195</v>
      </c>
      <c r="F22" s="19" t="s">
        <v>179</v>
      </c>
      <c r="G22" s="15" t="s">
        <v>180</v>
      </c>
      <c r="H22" s="32">
        <v>30</v>
      </c>
      <c r="I22" s="80" t="s">
        <v>293</v>
      </c>
      <c r="J22" s="32" t="s">
        <v>200</v>
      </c>
      <c r="K22" s="32" t="s">
        <v>220</v>
      </c>
    </row>
    <row r="23" spans="1:11" ht="53.25" customHeight="1">
      <c r="A23" s="61" t="s">
        <v>309</v>
      </c>
      <c r="B23" s="84" t="s">
        <v>295</v>
      </c>
      <c r="C23" s="80" t="s">
        <v>286</v>
      </c>
      <c r="D23" s="32" t="s">
        <v>64</v>
      </c>
      <c r="E23" s="15" t="s">
        <v>172</v>
      </c>
      <c r="F23" s="19" t="s">
        <v>84</v>
      </c>
      <c r="G23" s="15" t="s">
        <v>52</v>
      </c>
      <c r="H23" s="32">
        <v>30</v>
      </c>
      <c r="I23" s="80" t="s">
        <v>288</v>
      </c>
      <c r="J23" s="32" t="s">
        <v>200</v>
      </c>
      <c r="K23" s="32" t="s">
        <v>219</v>
      </c>
    </row>
    <row r="24" spans="1:11" ht="63.75" customHeight="1">
      <c r="A24" s="61" t="s">
        <v>310</v>
      </c>
      <c r="B24" s="84" t="s">
        <v>298</v>
      </c>
      <c r="C24" s="80" t="s">
        <v>300</v>
      </c>
      <c r="D24" s="32" t="s">
        <v>64</v>
      </c>
      <c r="E24" s="15" t="s">
        <v>196</v>
      </c>
      <c r="F24" s="19" t="s">
        <v>302</v>
      </c>
      <c r="G24" s="15" t="s">
        <v>190</v>
      </c>
      <c r="H24" s="32">
        <v>80</v>
      </c>
      <c r="I24" s="80" t="s">
        <v>277</v>
      </c>
      <c r="J24" s="32" t="s">
        <v>200</v>
      </c>
      <c r="K24" s="32" t="s">
        <v>220</v>
      </c>
    </row>
    <row r="25" spans="1:11" ht="43.5" customHeight="1">
      <c r="A25" s="61" t="s">
        <v>311</v>
      </c>
      <c r="B25" s="84" t="s">
        <v>298</v>
      </c>
      <c r="C25" s="80" t="s">
        <v>303</v>
      </c>
      <c r="D25" s="32" t="s">
        <v>64</v>
      </c>
      <c r="E25" s="15" t="s">
        <v>196</v>
      </c>
      <c r="F25" s="19" t="s">
        <v>181</v>
      </c>
      <c r="G25" s="15" t="s">
        <v>174</v>
      </c>
      <c r="H25" s="32">
        <v>100</v>
      </c>
      <c r="I25" s="80" t="s">
        <v>304</v>
      </c>
      <c r="J25" s="32" t="s">
        <v>200</v>
      </c>
      <c r="K25" s="32" t="s">
        <v>220</v>
      </c>
    </row>
    <row r="26" spans="1:12" ht="28.5" customHeight="1">
      <c r="A26" s="26"/>
      <c r="B26" s="26"/>
      <c r="C26" s="26"/>
      <c r="D26" s="26"/>
      <c r="E26" s="26"/>
      <c r="F26" s="27"/>
      <c r="G26" s="26"/>
      <c r="H26" s="58">
        <f>SUM(H5:H25)</f>
        <v>3110</v>
      </c>
      <c r="I26" s="20"/>
      <c r="J26" s="20"/>
      <c r="K26" s="20"/>
      <c r="L26" s="86"/>
    </row>
    <row r="27" spans="1:12" ht="18.75" customHeight="1">
      <c r="A27" s="104" t="s">
        <v>204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86"/>
    </row>
    <row r="28" spans="1:12" ht="20.25" customHeight="1">
      <c r="A28" s="109" t="s">
        <v>3</v>
      </c>
      <c r="B28" s="103" t="s">
        <v>29</v>
      </c>
      <c r="C28" s="110" t="s">
        <v>4</v>
      </c>
      <c r="D28" s="103" t="s">
        <v>5</v>
      </c>
      <c r="E28" s="103" t="s">
        <v>23</v>
      </c>
      <c r="F28" s="114" t="s">
        <v>36</v>
      </c>
      <c r="G28" s="103" t="s">
        <v>38</v>
      </c>
      <c r="H28" s="103" t="s">
        <v>37</v>
      </c>
      <c r="I28" s="30" t="s">
        <v>6</v>
      </c>
      <c r="J28" s="107" t="s">
        <v>223</v>
      </c>
      <c r="K28" s="107" t="s">
        <v>218</v>
      </c>
      <c r="L28" s="86"/>
    </row>
    <row r="29" spans="1:12" ht="26.25" customHeight="1">
      <c r="A29" s="109"/>
      <c r="B29" s="103"/>
      <c r="C29" s="110"/>
      <c r="D29" s="103"/>
      <c r="E29" s="103"/>
      <c r="F29" s="114"/>
      <c r="G29" s="103"/>
      <c r="H29" s="103"/>
      <c r="I29" s="30" t="s">
        <v>7</v>
      </c>
      <c r="J29" s="108"/>
      <c r="K29" s="108"/>
      <c r="L29" s="86"/>
    </row>
    <row r="30" spans="1:12" ht="42" customHeight="1">
      <c r="A30" s="61" t="s">
        <v>151</v>
      </c>
      <c r="B30" s="84" t="s">
        <v>225</v>
      </c>
      <c r="C30" s="79" t="s">
        <v>226</v>
      </c>
      <c r="D30" s="32" t="s">
        <v>64</v>
      </c>
      <c r="E30" s="48" t="s">
        <v>177</v>
      </c>
      <c r="F30" s="47" t="s">
        <v>206</v>
      </c>
      <c r="G30" s="48" t="s">
        <v>190</v>
      </c>
      <c r="H30" s="50">
        <v>25</v>
      </c>
      <c r="I30" s="80" t="s">
        <v>227</v>
      </c>
      <c r="J30" s="32" t="s">
        <v>200</v>
      </c>
      <c r="K30" s="32" t="s">
        <v>220</v>
      </c>
      <c r="L30" s="86"/>
    </row>
    <row r="31" spans="1:12" ht="51.75" customHeight="1">
      <c r="A31" s="61" t="s">
        <v>152</v>
      </c>
      <c r="B31" s="84" t="s">
        <v>235</v>
      </c>
      <c r="C31" s="79" t="s">
        <v>239</v>
      </c>
      <c r="D31" s="32" t="s">
        <v>64</v>
      </c>
      <c r="E31" s="48" t="s">
        <v>177</v>
      </c>
      <c r="F31" s="47" t="s">
        <v>206</v>
      </c>
      <c r="G31" s="48" t="s">
        <v>52</v>
      </c>
      <c r="H31" s="50">
        <v>20</v>
      </c>
      <c r="I31" s="80" t="s">
        <v>240</v>
      </c>
      <c r="J31" s="32" t="s">
        <v>200</v>
      </c>
      <c r="K31" s="32" t="s">
        <v>220</v>
      </c>
      <c r="L31" s="86"/>
    </row>
    <row r="32" spans="1:12" ht="40.5" customHeight="1">
      <c r="A32" s="61" t="s">
        <v>128</v>
      </c>
      <c r="B32" s="84" t="s">
        <v>244</v>
      </c>
      <c r="C32" s="79" t="s">
        <v>226</v>
      </c>
      <c r="D32" s="32" t="s">
        <v>64</v>
      </c>
      <c r="E32" s="48" t="s">
        <v>177</v>
      </c>
      <c r="F32" s="47" t="s">
        <v>206</v>
      </c>
      <c r="G32" s="48" t="s">
        <v>190</v>
      </c>
      <c r="H32" s="50">
        <v>23</v>
      </c>
      <c r="I32" s="80" t="s">
        <v>245</v>
      </c>
      <c r="J32" s="32" t="s">
        <v>200</v>
      </c>
      <c r="K32" s="32" t="s">
        <v>220</v>
      </c>
      <c r="L32" s="86"/>
    </row>
    <row r="33" spans="1:12" ht="41.25" customHeight="1">
      <c r="A33" s="61" t="s">
        <v>129</v>
      </c>
      <c r="B33" s="84" t="s">
        <v>246</v>
      </c>
      <c r="C33" s="79" t="s">
        <v>250</v>
      </c>
      <c r="D33" s="32" t="s">
        <v>64</v>
      </c>
      <c r="E33" s="48" t="s">
        <v>182</v>
      </c>
      <c r="F33" s="47" t="s">
        <v>184</v>
      </c>
      <c r="G33" s="48" t="s">
        <v>180</v>
      </c>
      <c r="H33" s="50">
        <v>19</v>
      </c>
      <c r="I33" s="80" t="s">
        <v>251</v>
      </c>
      <c r="J33" s="32" t="s">
        <v>200</v>
      </c>
      <c r="K33" s="32" t="s">
        <v>220</v>
      </c>
      <c r="L33" s="86"/>
    </row>
    <row r="34" spans="1:12" ht="40.5" customHeight="1">
      <c r="A34" s="61" t="s">
        <v>130</v>
      </c>
      <c r="B34" s="84" t="s">
        <v>262</v>
      </c>
      <c r="C34" s="79" t="s">
        <v>264</v>
      </c>
      <c r="D34" s="32" t="s">
        <v>64</v>
      </c>
      <c r="E34" s="48" t="s">
        <v>177</v>
      </c>
      <c r="F34" s="47" t="s">
        <v>181</v>
      </c>
      <c r="G34" s="48" t="s">
        <v>52</v>
      </c>
      <c r="H34" s="50">
        <v>27</v>
      </c>
      <c r="I34" s="80" t="s">
        <v>265</v>
      </c>
      <c r="J34" s="32" t="s">
        <v>200</v>
      </c>
      <c r="K34" s="32" t="s">
        <v>220</v>
      </c>
      <c r="L34" s="86"/>
    </row>
    <row r="35" spans="1:12" ht="39" customHeight="1">
      <c r="A35" s="61" t="s">
        <v>131</v>
      </c>
      <c r="B35" s="84" t="s">
        <v>266</v>
      </c>
      <c r="C35" s="79" t="s">
        <v>267</v>
      </c>
      <c r="D35" s="32" t="s">
        <v>64</v>
      </c>
      <c r="E35" s="48" t="s">
        <v>177</v>
      </c>
      <c r="F35" s="47" t="s">
        <v>181</v>
      </c>
      <c r="G35" s="50" t="s">
        <v>52</v>
      </c>
      <c r="H35" s="50">
        <v>15</v>
      </c>
      <c r="I35" s="80" t="s">
        <v>268</v>
      </c>
      <c r="J35" s="32" t="s">
        <v>200</v>
      </c>
      <c r="K35" s="32" t="s">
        <v>220</v>
      </c>
      <c r="L35" s="86"/>
    </row>
    <row r="36" spans="1:12" ht="63.75" customHeight="1">
      <c r="A36" s="61" t="s">
        <v>132</v>
      </c>
      <c r="B36" s="84" t="s">
        <v>275</v>
      </c>
      <c r="C36" s="80" t="s">
        <v>276</v>
      </c>
      <c r="D36" s="32" t="s">
        <v>64</v>
      </c>
      <c r="E36" s="15" t="s">
        <v>230</v>
      </c>
      <c r="F36" s="19" t="s">
        <v>205</v>
      </c>
      <c r="G36" s="15" t="s">
        <v>190</v>
      </c>
      <c r="H36" s="32">
        <v>90</v>
      </c>
      <c r="I36" s="80" t="s">
        <v>277</v>
      </c>
      <c r="J36" s="32" t="s">
        <v>200</v>
      </c>
      <c r="K36" s="32" t="s">
        <v>220</v>
      </c>
      <c r="L36" s="86"/>
    </row>
    <row r="37" spans="1:12" ht="39.75" customHeight="1">
      <c r="A37" s="61" t="s">
        <v>133</v>
      </c>
      <c r="B37" s="84" t="s">
        <v>278</v>
      </c>
      <c r="C37" s="80" t="s">
        <v>315</v>
      </c>
      <c r="D37" s="32" t="s">
        <v>64</v>
      </c>
      <c r="E37" s="15" t="s">
        <v>177</v>
      </c>
      <c r="F37" s="19" t="s">
        <v>181</v>
      </c>
      <c r="G37" s="15" t="s">
        <v>52</v>
      </c>
      <c r="H37" s="32">
        <v>17</v>
      </c>
      <c r="I37" s="80" t="s">
        <v>268</v>
      </c>
      <c r="J37" s="32" t="s">
        <v>200</v>
      </c>
      <c r="K37" s="32" t="s">
        <v>220</v>
      </c>
      <c r="L37" s="86"/>
    </row>
    <row r="38" spans="1:12" ht="54.75" customHeight="1">
      <c r="A38" s="61" t="s">
        <v>140</v>
      </c>
      <c r="B38" s="84" t="s">
        <v>280</v>
      </c>
      <c r="C38" s="80" t="s">
        <v>279</v>
      </c>
      <c r="D38" s="32" t="s">
        <v>64</v>
      </c>
      <c r="E38" s="15" t="s">
        <v>230</v>
      </c>
      <c r="F38" s="19" t="s">
        <v>206</v>
      </c>
      <c r="G38" s="15" t="s">
        <v>190</v>
      </c>
      <c r="H38" s="32">
        <v>41</v>
      </c>
      <c r="I38" s="80" t="s">
        <v>277</v>
      </c>
      <c r="J38" s="32" t="s">
        <v>200</v>
      </c>
      <c r="K38" s="32" t="s">
        <v>220</v>
      </c>
      <c r="L38" s="86"/>
    </row>
    <row r="39" spans="1:12" ht="41.25" customHeight="1">
      <c r="A39" s="61" t="s">
        <v>134</v>
      </c>
      <c r="B39" s="84" t="s">
        <v>296</v>
      </c>
      <c r="C39" s="80" t="s">
        <v>294</v>
      </c>
      <c r="D39" s="32" t="s">
        <v>64</v>
      </c>
      <c r="E39" s="15" t="s">
        <v>177</v>
      </c>
      <c r="F39" s="19" t="s">
        <v>84</v>
      </c>
      <c r="G39" s="15" t="s">
        <v>180</v>
      </c>
      <c r="H39" s="32">
        <v>21</v>
      </c>
      <c r="I39" s="80" t="s">
        <v>297</v>
      </c>
      <c r="J39" s="32" t="s">
        <v>200</v>
      </c>
      <c r="K39" s="32" t="s">
        <v>220</v>
      </c>
      <c r="L39" s="86"/>
    </row>
    <row r="40" spans="1:12" ht="80.25" customHeight="1">
      <c r="A40" s="61" t="s">
        <v>135</v>
      </c>
      <c r="B40" s="84" t="s">
        <v>298</v>
      </c>
      <c r="C40" s="80" t="s">
        <v>299</v>
      </c>
      <c r="D40" s="32" t="s">
        <v>64</v>
      </c>
      <c r="E40" s="15" t="s">
        <v>230</v>
      </c>
      <c r="F40" s="19" t="s">
        <v>205</v>
      </c>
      <c r="G40" s="15" t="s">
        <v>174</v>
      </c>
      <c r="H40" s="32">
        <v>70</v>
      </c>
      <c r="I40" s="80" t="s">
        <v>301</v>
      </c>
      <c r="J40" s="32" t="s">
        <v>200</v>
      </c>
      <c r="K40" s="32" t="s">
        <v>220</v>
      </c>
      <c r="L40" s="86"/>
    </row>
    <row r="41" spans="1:12" ht="32.25" customHeight="1">
      <c r="A41" s="26"/>
      <c r="B41" s="26"/>
      <c r="C41" s="26"/>
      <c r="D41" s="26"/>
      <c r="E41" s="26"/>
      <c r="F41" s="27"/>
      <c r="G41" s="26"/>
      <c r="H41" s="58">
        <f>SUM(H30:H40)</f>
        <v>368</v>
      </c>
      <c r="I41" s="20"/>
      <c r="J41" s="91"/>
      <c r="K41" s="91"/>
      <c r="L41" s="86"/>
    </row>
    <row r="42" spans="1:12" ht="41.25" customHeight="1">
      <c r="A42" s="26"/>
      <c r="B42" s="106" t="s">
        <v>202</v>
      </c>
      <c r="C42" s="106"/>
      <c r="D42" s="89">
        <v>33</v>
      </c>
      <c r="E42" s="26"/>
      <c r="F42" s="105" t="s">
        <v>201</v>
      </c>
      <c r="G42" s="105"/>
      <c r="H42" s="89">
        <f>H26+H41</f>
        <v>3478</v>
      </c>
      <c r="I42" s="20"/>
      <c r="J42" s="91"/>
      <c r="K42" s="91"/>
      <c r="L42" s="86"/>
    </row>
    <row r="43" spans="1:11" ht="27" customHeight="1">
      <c r="A43" s="72"/>
      <c r="B43" s="72"/>
      <c r="C43" s="116" t="s">
        <v>198</v>
      </c>
      <c r="D43" s="116"/>
      <c r="E43" s="116"/>
      <c r="F43" s="116"/>
      <c r="G43" s="116"/>
      <c r="H43" s="116"/>
      <c r="I43" s="116"/>
      <c r="J43" s="73"/>
      <c r="K43" s="73"/>
    </row>
    <row r="44" spans="1:11" ht="19.5" customHeight="1">
      <c r="A44" s="109" t="s">
        <v>3</v>
      </c>
      <c r="B44" s="103" t="s">
        <v>29</v>
      </c>
      <c r="C44" s="103" t="s">
        <v>4</v>
      </c>
      <c r="D44" s="103" t="s">
        <v>5</v>
      </c>
      <c r="E44" s="103" t="s">
        <v>23</v>
      </c>
      <c r="F44" s="114" t="s">
        <v>36</v>
      </c>
      <c r="G44" s="103" t="s">
        <v>38</v>
      </c>
      <c r="H44" s="103" t="s">
        <v>37</v>
      </c>
      <c r="I44" s="30" t="s">
        <v>6</v>
      </c>
      <c r="J44" s="94"/>
      <c r="K44" s="95"/>
    </row>
    <row r="45" spans="1:11" ht="21" customHeight="1">
      <c r="A45" s="109"/>
      <c r="B45" s="103"/>
      <c r="C45" s="103"/>
      <c r="D45" s="103"/>
      <c r="E45" s="103"/>
      <c r="F45" s="114"/>
      <c r="G45" s="103"/>
      <c r="H45" s="103"/>
      <c r="I45" s="30"/>
      <c r="J45" s="30"/>
      <c r="K45" s="30"/>
    </row>
    <row r="46" spans="1:11" ht="44.25" customHeight="1">
      <c r="A46" s="61" t="s">
        <v>151</v>
      </c>
      <c r="B46" s="84" t="s">
        <v>225</v>
      </c>
      <c r="C46" s="79" t="s">
        <v>335</v>
      </c>
      <c r="D46" s="32" t="s">
        <v>64</v>
      </c>
      <c r="E46" s="48" t="s">
        <v>230</v>
      </c>
      <c r="F46" s="47" t="s">
        <v>207</v>
      </c>
      <c r="G46" s="48" t="s">
        <v>174</v>
      </c>
      <c r="H46" s="50">
        <v>30</v>
      </c>
      <c r="I46" s="80" t="s">
        <v>336</v>
      </c>
      <c r="J46" s="32" t="s">
        <v>200</v>
      </c>
      <c r="K46" s="32" t="s">
        <v>220</v>
      </c>
    </row>
    <row r="47" spans="1:11" ht="51.75" customHeight="1">
      <c r="A47" s="61" t="s">
        <v>152</v>
      </c>
      <c r="B47" s="84" t="s">
        <v>235</v>
      </c>
      <c r="C47" s="79" t="s">
        <v>236</v>
      </c>
      <c r="D47" s="32" t="s">
        <v>64</v>
      </c>
      <c r="E47" s="48" t="s">
        <v>178</v>
      </c>
      <c r="F47" s="47" t="s">
        <v>237</v>
      </c>
      <c r="G47" s="50" t="s">
        <v>52</v>
      </c>
      <c r="H47" s="50">
        <v>110</v>
      </c>
      <c r="I47" s="80" t="s">
        <v>238</v>
      </c>
      <c r="J47" s="32" t="s">
        <v>200</v>
      </c>
      <c r="K47" s="32" t="s">
        <v>219</v>
      </c>
    </row>
    <row r="48" spans="1:11" ht="65.25" customHeight="1">
      <c r="A48" s="61" t="s">
        <v>337</v>
      </c>
      <c r="B48" s="84" t="s">
        <v>330</v>
      </c>
      <c r="C48" s="80" t="s">
        <v>300</v>
      </c>
      <c r="D48" s="32" t="s">
        <v>64</v>
      </c>
      <c r="E48" s="15" t="s">
        <v>196</v>
      </c>
      <c r="F48" s="19" t="s">
        <v>302</v>
      </c>
      <c r="G48" s="15" t="s">
        <v>174</v>
      </c>
      <c r="H48" s="32">
        <v>151</v>
      </c>
      <c r="I48" s="80" t="s">
        <v>277</v>
      </c>
      <c r="J48" s="32" t="s">
        <v>200</v>
      </c>
      <c r="K48" s="32" t="s">
        <v>220</v>
      </c>
    </row>
    <row r="49" spans="1:11" ht="81" customHeight="1">
      <c r="A49" s="61" t="s">
        <v>131</v>
      </c>
      <c r="B49" s="84" t="s">
        <v>298</v>
      </c>
      <c r="C49" s="80" t="s">
        <v>299</v>
      </c>
      <c r="D49" s="32" t="s">
        <v>64</v>
      </c>
      <c r="E49" s="15" t="s">
        <v>230</v>
      </c>
      <c r="F49" s="19" t="s">
        <v>205</v>
      </c>
      <c r="G49" s="15" t="s">
        <v>174</v>
      </c>
      <c r="H49" s="32">
        <v>80</v>
      </c>
      <c r="I49" s="80" t="s">
        <v>301</v>
      </c>
      <c r="J49" s="32" t="s">
        <v>200</v>
      </c>
      <c r="K49" s="32" t="s">
        <v>220</v>
      </c>
    </row>
    <row r="50" spans="1:11" ht="40.5" customHeight="1">
      <c r="A50" s="61" t="s">
        <v>132</v>
      </c>
      <c r="B50" s="84" t="s">
        <v>298</v>
      </c>
      <c r="C50" s="80" t="s">
        <v>303</v>
      </c>
      <c r="D50" s="32" t="s">
        <v>64</v>
      </c>
      <c r="E50" s="15" t="s">
        <v>196</v>
      </c>
      <c r="F50" s="19" t="s">
        <v>181</v>
      </c>
      <c r="G50" s="15" t="s">
        <v>174</v>
      </c>
      <c r="H50" s="32">
        <v>100</v>
      </c>
      <c r="I50" s="80" t="s">
        <v>304</v>
      </c>
      <c r="J50" s="32" t="s">
        <v>200</v>
      </c>
      <c r="K50" s="32" t="s">
        <v>220</v>
      </c>
    </row>
    <row r="51" spans="1:11" ht="26.25" customHeight="1">
      <c r="A51" s="111" t="s">
        <v>67</v>
      </c>
      <c r="B51" s="111"/>
      <c r="C51" s="111"/>
      <c r="D51" s="63">
        <v>7</v>
      </c>
      <c r="E51" s="65"/>
      <c r="F51" s="112" t="s">
        <v>66</v>
      </c>
      <c r="G51" s="112"/>
      <c r="H51" s="63">
        <f>SUM(H46:H50)</f>
        <v>471</v>
      </c>
      <c r="I51" s="64"/>
      <c r="J51" s="20"/>
      <c r="K51" s="20"/>
    </row>
    <row r="52" spans="1:11" ht="26.25" customHeight="1">
      <c r="A52" s="111" t="s">
        <v>65</v>
      </c>
      <c r="B52" s="111"/>
      <c r="C52" s="111"/>
      <c r="D52" s="63">
        <v>9</v>
      </c>
      <c r="E52" s="65"/>
      <c r="F52" s="112" t="s">
        <v>66</v>
      </c>
      <c r="G52" s="112"/>
      <c r="H52" s="63">
        <v>527</v>
      </c>
      <c r="I52" s="64"/>
      <c r="J52" s="20"/>
      <c r="K52" s="20"/>
    </row>
    <row r="53" spans="1:11" ht="26.25" customHeight="1">
      <c r="A53" s="111" t="s">
        <v>175</v>
      </c>
      <c r="B53" s="111"/>
      <c r="C53" s="111"/>
      <c r="D53" s="85"/>
      <c r="E53" s="65"/>
      <c r="F53" s="112"/>
      <c r="G53" s="112"/>
      <c r="H53" s="63">
        <v>100</v>
      </c>
      <c r="I53" s="64"/>
      <c r="J53" s="20"/>
      <c r="K53" s="20"/>
    </row>
    <row r="54" spans="1:11" ht="25.5" customHeight="1">
      <c r="A54" s="74"/>
      <c r="B54" s="74"/>
      <c r="C54" s="118" t="s">
        <v>170</v>
      </c>
      <c r="D54" s="118"/>
      <c r="E54" s="118"/>
      <c r="F54" s="118"/>
      <c r="G54" s="118"/>
      <c r="H54" s="118"/>
      <c r="I54" s="118"/>
      <c r="J54" s="75"/>
      <c r="K54" s="75"/>
    </row>
    <row r="55" spans="1:11" ht="21" customHeight="1">
      <c r="A55" s="109" t="s">
        <v>3</v>
      </c>
      <c r="B55" s="103" t="s">
        <v>29</v>
      </c>
      <c r="C55" s="103" t="s">
        <v>4</v>
      </c>
      <c r="D55" s="103" t="s">
        <v>5</v>
      </c>
      <c r="E55" s="103" t="s">
        <v>23</v>
      </c>
      <c r="F55" s="114" t="s">
        <v>36</v>
      </c>
      <c r="G55" s="103" t="s">
        <v>38</v>
      </c>
      <c r="H55" s="103" t="s">
        <v>37</v>
      </c>
      <c r="I55" s="30" t="s">
        <v>6</v>
      </c>
      <c r="J55" s="94"/>
      <c r="K55" s="95"/>
    </row>
    <row r="56" spans="1:11" ht="20.25" customHeight="1">
      <c r="A56" s="109"/>
      <c r="B56" s="103"/>
      <c r="C56" s="103"/>
      <c r="D56" s="103"/>
      <c r="E56" s="103"/>
      <c r="F56" s="114"/>
      <c r="G56" s="103"/>
      <c r="H56" s="103"/>
      <c r="I56" s="30"/>
      <c r="J56" s="30"/>
      <c r="K56" s="30"/>
    </row>
    <row r="57" spans="1:11" ht="41.25" customHeight="1">
      <c r="A57" s="61" t="s">
        <v>151</v>
      </c>
      <c r="B57" s="84" t="s">
        <v>331</v>
      </c>
      <c r="C57" s="79" t="s">
        <v>229</v>
      </c>
      <c r="D57" s="32" t="s">
        <v>64</v>
      </c>
      <c r="E57" s="48" t="s">
        <v>230</v>
      </c>
      <c r="F57" s="47" t="s">
        <v>231</v>
      </c>
      <c r="G57" s="48" t="s">
        <v>52</v>
      </c>
      <c r="H57" s="50">
        <v>400</v>
      </c>
      <c r="I57" s="80" t="s">
        <v>232</v>
      </c>
      <c r="J57" s="32" t="s">
        <v>200</v>
      </c>
      <c r="K57" s="32" t="s">
        <v>220</v>
      </c>
    </row>
    <row r="58" spans="1:11" ht="41.25" customHeight="1">
      <c r="A58" s="61" t="s">
        <v>152</v>
      </c>
      <c r="B58" s="84" t="s">
        <v>241</v>
      </c>
      <c r="C58" s="79" t="s">
        <v>242</v>
      </c>
      <c r="D58" s="32" t="s">
        <v>64</v>
      </c>
      <c r="E58" s="48" t="s">
        <v>172</v>
      </c>
      <c r="F58" s="47" t="s">
        <v>207</v>
      </c>
      <c r="G58" s="48" t="s">
        <v>52</v>
      </c>
      <c r="H58" s="50">
        <v>120</v>
      </c>
      <c r="I58" s="80" t="s">
        <v>253</v>
      </c>
      <c r="J58" s="32"/>
      <c r="K58" s="32" t="s">
        <v>220</v>
      </c>
    </row>
    <row r="59" spans="1:11" ht="42" customHeight="1">
      <c r="A59" s="61" t="s">
        <v>128</v>
      </c>
      <c r="B59" s="84" t="s">
        <v>259</v>
      </c>
      <c r="C59" s="80" t="s">
        <v>260</v>
      </c>
      <c r="D59" s="32" t="s">
        <v>64</v>
      </c>
      <c r="E59" s="15" t="s">
        <v>256</v>
      </c>
      <c r="F59" s="19" t="s">
        <v>207</v>
      </c>
      <c r="G59" s="15" t="s">
        <v>174</v>
      </c>
      <c r="H59" s="32">
        <v>1000</v>
      </c>
      <c r="I59" s="80" t="s">
        <v>261</v>
      </c>
      <c r="J59" s="32"/>
      <c r="K59" s="32" t="s">
        <v>220</v>
      </c>
    </row>
    <row r="60" spans="1:11" ht="24" customHeight="1">
      <c r="A60" s="111" t="s">
        <v>67</v>
      </c>
      <c r="B60" s="111"/>
      <c r="C60" s="111"/>
      <c r="D60" s="63">
        <v>3</v>
      </c>
      <c r="E60" s="65"/>
      <c r="F60" s="112" t="s">
        <v>66</v>
      </c>
      <c r="G60" s="112"/>
      <c r="H60" s="63">
        <f>SUM(H57:H59)</f>
        <v>1520</v>
      </c>
      <c r="I60" s="64"/>
      <c r="J60" s="20"/>
      <c r="K60" s="20"/>
    </row>
    <row r="61" spans="1:11" ht="24.75" customHeight="1">
      <c r="A61" s="111" t="s">
        <v>65</v>
      </c>
      <c r="B61" s="111"/>
      <c r="C61" s="111"/>
      <c r="D61" s="63">
        <v>4</v>
      </c>
      <c r="E61" s="65"/>
      <c r="F61" s="112" t="s">
        <v>66</v>
      </c>
      <c r="G61" s="112"/>
      <c r="H61" s="63">
        <v>1550</v>
      </c>
      <c r="I61" s="64"/>
      <c r="J61" s="20"/>
      <c r="K61" s="20"/>
    </row>
    <row r="62" spans="1:11" ht="24.75" customHeight="1">
      <c r="A62" s="111" t="s">
        <v>175</v>
      </c>
      <c r="B62" s="111"/>
      <c r="C62" s="111"/>
      <c r="D62" s="85"/>
      <c r="E62" s="65"/>
      <c r="F62" s="112"/>
      <c r="G62" s="112"/>
      <c r="H62" s="63">
        <v>240</v>
      </c>
      <c r="I62" s="64"/>
      <c r="J62" s="20"/>
      <c r="K62" s="20"/>
    </row>
    <row r="63" spans="1:11" ht="24" customHeight="1">
      <c r="A63" s="70"/>
      <c r="B63" s="70"/>
      <c r="C63" s="117" t="s">
        <v>98</v>
      </c>
      <c r="D63" s="117"/>
      <c r="E63" s="117"/>
      <c r="F63" s="117"/>
      <c r="G63" s="117"/>
      <c r="H63" s="117"/>
      <c r="I63" s="117"/>
      <c r="J63" s="71"/>
      <c r="K63" s="71"/>
    </row>
    <row r="64" spans="1:11" ht="19.5" customHeight="1">
      <c r="A64" s="109" t="s">
        <v>3</v>
      </c>
      <c r="B64" s="103" t="s">
        <v>29</v>
      </c>
      <c r="C64" s="103" t="s">
        <v>4</v>
      </c>
      <c r="D64" s="103" t="s">
        <v>5</v>
      </c>
      <c r="E64" s="103" t="s">
        <v>23</v>
      </c>
      <c r="F64" s="114" t="s">
        <v>36</v>
      </c>
      <c r="G64" s="103" t="s">
        <v>38</v>
      </c>
      <c r="H64" s="103" t="s">
        <v>37</v>
      </c>
      <c r="I64" s="30" t="s">
        <v>6</v>
      </c>
      <c r="J64" s="94"/>
      <c r="K64" s="95"/>
    </row>
    <row r="65" spans="1:11" ht="34.5" customHeight="1">
      <c r="A65" s="109"/>
      <c r="B65" s="103"/>
      <c r="C65" s="103"/>
      <c r="D65" s="103"/>
      <c r="E65" s="103"/>
      <c r="F65" s="114"/>
      <c r="G65" s="103"/>
      <c r="H65" s="103"/>
      <c r="I65" s="30"/>
      <c r="J65" s="30"/>
      <c r="K65" s="30"/>
    </row>
    <row r="66" spans="1:11" ht="43.5" customHeight="1">
      <c r="A66" s="92">
        <v>1</v>
      </c>
      <c r="B66" s="84" t="s">
        <v>241</v>
      </c>
      <c r="C66" s="79" t="s">
        <v>242</v>
      </c>
      <c r="D66" s="32" t="s">
        <v>64</v>
      </c>
      <c r="E66" s="48" t="s">
        <v>172</v>
      </c>
      <c r="F66" s="47" t="s">
        <v>207</v>
      </c>
      <c r="G66" s="48" t="s">
        <v>52</v>
      </c>
      <c r="H66" s="50">
        <v>120</v>
      </c>
      <c r="I66" s="80" t="s">
        <v>253</v>
      </c>
      <c r="J66" s="32"/>
      <c r="K66" s="32" t="s">
        <v>220</v>
      </c>
    </row>
    <row r="67" spans="1:11" ht="52.5" customHeight="1">
      <c r="A67" s="61" t="s">
        <v>152</v>
      </c>
      <c r="B67" s="84" t="s">
        <v>284</v>
      </c>
      <c r="C67" s="80" t="s">
        <v>286</v>
      </c>
      <c r="D67" s="32" t="s">
        <v>64</v>
      </c>
      <c r="E67" s="15" t="s">
        <v>287</v>
      </c>
      <c r="F67" s="19" t="s">
        <v>84</v>
      </c>
      <c r="G67" s="15" t="s">
        <v>52</v>
      </c>
      <c r="H67" s="32">
        <v>35</v>
      </c>
      <c r="I67" s="80" t="s">
        <v>288</v>
      </c>
      <c r="J67" s="32" t="s">
        <v>200</v>
      </c>
      <c r="K67" s="32" t="s">
        <v>219</v>
      </c>
    </row>
    <row r="68" spans="1:11" ht="39.75" customHeight="1">
      <c r="A68" s="92">
        <v>3</v>
      </c>
      <c r="B68" s="84" t="s">
        <v>284</v>
      </c>
      <c r="C68" s="80" t="s">
        <v>289</v>
      </c>
      <c r="D68" s="32" t="s">
        <v>64</v>
      </c>
      <c r="E68" s="15" t="s">
        <v>194</v>
      </c>
      <c r="F68" s="19" t="s">
        <v>183</v>
      </c>
      <c r="G68" s="15" t="s">
        <v>52</v>
      </c>
      <c r="H68" s="32">
        <v>20</v>
      </c>
      <c r="I68" s="80" t="s">
        <v>290</v>
      </c>
      <c r="J68" s="32" t="s">
        <v>200</v>
      </c>
      <c r="K68" s="32" t="s">
        <v>219</v>
      </c>
    </row>
    <row r="69" spans="1:11" ht="58.5" customHeight="1">
      <c r="A69" s="92">
        <v>4</v>
      </c>
      <c r="B69" s="84" t="s">
        <v>295</v>
      </c>
      <c r="C69" s="80" t="s">
        <v>286</v>
      </c>
      <c r="D69" s="32" t="s">
        <v>64</v>
      </c>
      <c r="E69" s="15" t="s">
        <v>172</v>
      </c>
      <c r="F69" s="19" t="s">
        <v>84</v>
      </c>
      <c r="G69" s="15" t="s">
        <v>52</v>
      </c>
      <c r="H69" s="32">
        <v>30</v>
      </c>
      <c r="I69" s="80" t="s">
        <v>288</v>
      </c>
      <c r="J69" s="32" t="s">
        <v>200</v>
      </c>
      <c r="K69" s="32" t="s">
        <v>219</v>
      </c>
    </row>
    <row r="70" spans="1:11" ht="26.25" customHeight="1">
      <c r="A70" s="111" t="s">
        <v>67</v>
      </c>
      <c r="B70" s="111"/>
      <c r="C70" s="111"/>
      <c r="D70" s="63">
        <v>4</v>
      </c>
      <c r="E70" s="65"/>
      <c r="F70" s="112" t="s">
        <v>66</v>
      </c>
      <c r="G70" s="112"/>
      <c r="H70" s="63">
        <f>SUM(H66:H69)</f>
        <v>205</v>
      </c>
      <c r="I70" s="66"/>
      <c r="J70" s="66"/>
      <c r="K70" s="66"/>
    </row>
    <row r="71" spans="1:11" ht="25.5" customHeight="1">
      <c r="A71" s="111" t="s">
        <v>65</v>
      </c>
      <c r="B71" s="111"/>
      <c r="C71" s="111"/>
      <c r="D71" s="63">
        <v>10</v>
      </c>
      <c r="E71" s="65"/>
      <c r="F71" s="112" t="s">
        <v>66</v>
      </c>
      <c r="G71" s="112"/>
      <c r="H71" s="63">
        <v>392</v>
      </c>
      <c r="I71" s="64"/>
      <c r="J71" s="20"/>
      <c r="K71" s="20"/>
    </row>
    <row r="72" spans="1:11" ht="25.5" customHeight="1">
      <c r="A72" s="111" t="s">
        <v>175</v>
      </c>
      <c r="B72" s="111"/>
      <c r="C72" s="111"/>
      <c r="D72" s="85"/>
      <c r="E72" s="65"/>
      <c r="F72" s="112"/>
      <c r="G72" s="112"/>
      <c r="H72" s="63">
        <v>26</v>
      </c>
      <c r="I72" s="64"/>
      <c r="J72" s="20"/>
      <c r="K72" s="20"/>
    </row>
    <row r="73" spans="1:11" ht="27.75" customHeight="1">
      <c r="A73" s="111" t="s">
        <v>222</v>
      </c>
      <c r="B73" s="111"/>
      <c r="C73" s="111"/>
      <c r="D73" s="85"/>
      <c r="E73" s="65"/>
      <c r="F73" s="112"/>
      <c r="G73" s="112"/>
      <c r="H73" s="63">
        <v>10</v>
      </c>
      <c r="I73" s="93" t="s">
        <v>221</v>
      </c>
      <c r="J73" s="63">
        <v>3</v>
      </c>
      <c r="K73" s="20"/>
    </row>
    <row r="74" spans="1:11" ht="25.5" customHeight="1">
      <c r="A74" s="76"/>
      <c r="B74" s="76"/>
      <c r="C74" s="120" t="s">
        <v>127</v>
      </c>
      <c r="D74" s="120"/>
      <c r="E74" s="120"/>
      <c r="F74" s="120"/>
      <c r="G74" s="120"/>
      <c r="H74" s="120"/>
      <c r="I74" s="120"/>
      <c r="J74" s="77"/>
      <c r="K74" s="77"/>
    </row>
    <row r="75" spans="1:11" s="51" customFormat="1" ht="21" customHeight="1">
      <c r="A75" s="109" t="s">
        <v>3</v>
      </c>
      <c r="B75" s="103" t="s">
        <v>29</v>
      </c>
      <c r="C75" s="103" t="s">
        <v>4</v>
      </c>
      <c r="D75" s="103" t="s">
        <v>5</v>
      </c>
      <c r="E75" s="103" t="s">
        <v>23</v>
      </c>
      <c r="F75" s="114" t="s">
        <v>36</v>
      </c>
      <c r="G75" s="103" t="s">
        <v>38</v>
      </c>
      <c r="H75" s="103" t="s">
        <v>37</v>
      </c>
      <c r="I75" s="30" t="s">
        <v>6</v>
      </c>
      <c r="J75" s="96"/>
      <c r="K75" s="97"/>
    </row>
    <row r="76" spans="1:11" s="51" customFormat="1" ht="24" customHeight="1">
      <c r="A76" s="109"/>
      <c r="B76" s="103"/>
      <c r="C76" s="103"/>
      <c r="D76" s="103"/>
      <c r="E76" s="103"/>
      <c r="F76" s="114"/>
      <c r="G76" s="103"/>
      <c r="H76" s="103"/>
      <c r="I76" s="30"/>
      <c r="J76" s="30"/>
      <c r="K76" s="30"/>
    </row>
    <row r="77" spans="1:11" s="51" customFormat="1" ht="64.5" customHeight="1">
      <c r="A77" s="92">
        <v>1</v>
      </c>
      <c r="B77" s="84" t="s">
        <v>271</v>
      </c>
      <c r="C77" s="80" t="s">
        <v>272</v>
      </c>
      <c r="D77" s="32" t="s">
        <v>64</v>
      </c>
      <c r="E77" s="15" t="s">
        <v>178</v>
      </c>
      <c r="F77" s="19" t="s">
        <v>197</v>
      </c>
      <c r="G77" s="15" t="s">
        <v>52</v>
      </c>
      <c r="H77" s="32">
        <v>95</v>
      </c>
      <c r="I77" s="80" t="s">
        <v>209</v>
      </c>
      <c r="J77" s="32" t="s">
        <v>200</v>
      </c>
      <c r="K77" s="32" t="s">
        <v>219</v>
      </c>
    </row>
    <row r="78" spans="1:11" s="51" customFormat="1" ht="54" customHeight="1">
      <c r="A78" s="92">
        <v>2</v>
      </c>
      <c r="B78" s="84" t="s">
        <v>271</v>
      </c>
      <c r="C78" s="80" t="s">
        <v>273</v>
      </c>
      <c r="D78" s="32" t="s">
        <v>64</v>
      </c>
      <c r="E78" s="15" t="s">
        <v>182</v>
      </c>
      <c r="F78" s="19" t="s">
        <v>181</v>
      </c>
      <c r="G78" s="15" t="s">
        <v>180</v>
      </c>
      <c r="H78" s="32">
        <v>60</v>
      </c>
      <c r="I78" s="80" t="s">
        <v>274</v>
      </c>
      <c r="J78" s="32" t="s">
        <v>200</v>
      </c>
      <c r="K78" s="32" t="s">
        <v>220</v>
      </c>
    </row>
    <row r="79" spans="1:11" s="51" customFormat="1" ht="24.75" customHeight="1">
      <c r="A79" s="111" t="s">
        <v>67</v>
      </c>
      <c r="B79" s="111"/>
      <c r="C79" s="111"/>
      <c r="D79" s="63">
        <v>2</v>
      </c>
      <c r="E79" s="65"/>
      <c r="F79" s="112" t="s">
        <v>66</v>
      </c>
      <c r="G79" s="112"/>
      <c r="H79" s="63">
        <f>SUM(H77:H78)</f>
        <v>155</v>
      </c>
      <c r="I79" s="66"/>
      <c r="J79" s="66"/>
      <c r="K79" s="66"/>
    </row>
    <row r="80" spans="1:11" s="51" customFormat="1" ht="25.5" customHeight="1">
      <c r="A80" s="111" t="s">
        <v>65</v>
      </c>
      <c r="B80" s="111"/>
      <c r="C80" s="111"/>
      <c r="D80" s="63">
        <v>10</v>
      </c>
      <c r="E80" s="65"/>
      <c r="F80" s="112" t="s">
        <v>66</v>
      </c>
      <c r="G80" s="112"/>
      <c r="H80" s="63">
        <v>502</v>
      </c>
      <c r="I80" s="64"/>
      <c r="J80" s="20"/>
      <c r="K80" s="20"/>
    </row>
    <row r="81" spans="1:11" s="51" customFormat="1" ht="27" customHeight="1">
      <c r="A81" s="111" t="s">
        <v>175</v>
      </c>
      <c r="B81" s="111"/>
      <c r="C81" s="111"/>
      <c r="D81" s="85"/>
      <c r="E81" s="65"/>
      <c r="F81" s="112"/>
      <c r="G81" s="112"/>
      <c r="H81" s="63">
        <v>18</v>
      </c>
      <c r="I81" s="64"/>
      <c r="J81" s="20"/>
      <c r="K81" s="20"/>
    </row>
    <row r="82" spans="1:11" s="51" customFormat="1" ht="28.5" customHeight="1">
      <c r="A82" s="68"/>
      <c r="B82" s="68"/>
      <c r="C82" s="115" t="s">
        <v>153</v>
      </c>
      <c r="D82" s="115"/>
      <c r="E82" s="115"/>
      <c r="F82" s="115"/>
      <c r="G82" s="115"/>
      <c r="H82" s="115"/>
      <c r="I82" s="115"/>
      <c r="J82" s="69"/>
      <c r="K82" s="69"/>
    </row>
    <row r="83" spans="1:11" s="51" customFormat="1" ht="26.25" customHeight="1">
      <c r="A83" s="109" t="s">
        <v>3</v>
      </c>
      <c r="B83" s="103" t="s">
        <v>29</v>
      </c>
      <c r="C83" s="103" t="s">
        <v>4</v>
      </c>
      <c r="D83" s="103" t="s">
        <v>5</v>
      </c>
      <c r="E83" s="103" t="s">
        <v>23</v>
      </c>
      <c r="F83" s="114" t="s">
        <v>36</v>
      </c>
      <c r="G83" s="103" t="s">
        <v>38</v>
      </c>
      <c r="H83" s="103" t="s">
        <v>37</v>
      </c>
      <c r="I83" s="30" t="s">
        <v>6</v>
      </c>
      <c r="J83" s="94"/>
      <c r="K83" s="95"/>
    </row>
    <row r="84" spans="1:11" s="51" customFormat="1" ht="22.5" customHeight="1">
      <c r="A84" s="109"/>
      <c r="B84" s="103"/>
      <c r="C84" s="103"/>
      <c r="D84" s="103"/>
      <c r="E84" s="103"/>
      <c r="F84" s="114"/>
      <c r="G84" s="103"/>
      <c r="H84" s="103"/>
      <c r="I84" s="30"/>
      <c r="J84" s="30"/>
      <c r="K84" s="30"/>
    </row>
    <row r="85" spans="1:11" s="51" customFormat="1" ht="38.25" customHeight="1">
      <c r="A85" s="31">
        <v>1</v>
      </c>
      <c r="B85" s="84" t="s">
        <v>241</v>
      </c>
      <c r="C85" s="79" t="s">
        <v>243</v>
      </c>
      <c r="D85" s="32" t="s">
        <v>64</v>
      </c>
      <c r="E85" s="48" t="s">
        <v>196</v>
      </c>
      <c r="F85" s="47" t="s">
        <v>184</v>
      </c>
      <c r="G85" s="48" t="s">
        <v>174</v>
      </c>
      <c r="H85" s="50">
        <v>50</v>
      </c>
      <c r="I85" s="80" t="s">
        <v>339</v>
      </c>
      <c r="J85" s="32" t="s">
        <v>200</v>
      </c>
      <c r="K85" s="32" t="s">
        <v>220</v>
      </c>
    </row>
    <row r="86" spans="1:11" s="51" customFormat="1" ht="53.25" customHeight="1">
      <c r="A86" s="31">
        <v>2</v>
      </c>
      <c r="B86" s="84" t="s">
        <v>249</v>
      </c>
      <c r="C86" s="79" t="s">
        <v>260</v>
      </c>
      <c r="D86" s="32" t="s">
        <v>64</v>
      </c>
      <c r="E86" s="48" t="s">
        <v>256</v>
      </c>
      <c r="F86" s="47" t="s">
        <v>207</v>
      </c>
      <c r="G86" s="48" t="s">
        <v>174</v>
      </c>
      <c r="H86" s="50">
        <v>300</v>
      </c>
      <c r="I86" s="80" t="s">
        <v>261</v>
      </c>
      <c r="J86" s="32"/>
      <c r="K86" s="32" t="s">
        <v>220</v>
      </c>
    </row>
    <row r="87" spans="1:11" s="51" customFormat="1" ht="54.75" customHeight="1">
      <c r="A87" s="31">
        <v>3</v>
      </c>
      <c r="B87" s="84" t="s">
        <v>271</v>
      </c>
      <c r="C87" s="80" t="s">
        <v>273</v>
      </c>
      <c r="D87" s="32" t="s">
        <v>64</v>
      </c>
      <c r="E87" s="15" t="s">
        <v>182</v>
      </c>
      <c r="F87" s="19" t="s">
        <v>181</v>
      </c>
      <c r="G87" s="15" t="s">
        <v>180</v>
      </c>
      <c r="H87" s="32">
        <v>60</v>
      </c>
      <c r="I87" s="80" t="s">
        <v>274</v>
      </c>
      <c r="J87" s="32" t="s">
        <v>200</v>
      </c>
      <c r="K87" s="32" t="s">
        <v>220</v>
      </c>
    </row>
    <row r="88" spans="1:11" s="51" customFormat="1" ht="39" customHeight="1">
      <c r="A88" s="31">
        <v>4</v>
      </c>
      <c r="B88" s="84" t="s">
        <v>291</v>
      </c>
      <c r="C88" s="80" t="s">
        <v>292</v>
      </c>
      <c r="D88" s="32" t="s">
        <v>64</v>
      </c>
      <c r="E88" s="15" t="s">
        <v>195</v>
      </c>
      <c r="F88" s="19" t="s">
        <v>179</v>
      </c>
      <c r="G88" s="15" t="s">
        <v>180</v>
      </c>
      <c r="H88" s="32">
        <v>30</v>
      </c>
      <c r="I88" s="80" t="s">
        <v>293</v>
      </c>
      <c r="J88" s="32" t="s">
        <v>200</v>
      </c>
      <c r="K88" s="32" t="s">
        <v>220</v>
      </c>
    </row>
    <row r="89" spans="1:11" s="51" customFormat="1" ht="67.5" customHeight="1">
      <c r="A89" s="31">
        <v>5</v>
      </c>
      <c r="B89" s="84" t="s">
        <v>298</v>
      </c>
      <c r="C89" s="80" t="s">
        <v>300</v>
      </c>
      <c r="D89" s="32" t="s">
        <v>64</v>
      </c>
      <c r="E89" s="15" t="s">
        <v>196</v>
      </c>
      <c r="F89" s="19" t="s">
        <v>302</v>
      </c>
      <c r="G89" s="15" t="s">
        <v>174</v>
      </c>
      <c r="H89" s="32">
        <v>20</v>
      </c>
      <c r="I89" s="80" t="s">
        <v>277</v>
      </c>
      <c r="J89" s="32" t="s">
        <v>200</v>
      </c>
      <c r="K89" s="32" t="s">
        <v>220</v>
      </c>
    </row>
    <row r="90" spans="1:11" s="51" customFormat="1" ht="40.5" customHeight="1">
      <c r="A90" s="31">
        <v>6</v>
      </c>
      <c r="B90" s="84" t="s">
        <v>298</v>
      </c>
      <c r="C90" s="80" t="s">
        <v>303</v>
      </c>
      <c r="D90" s="32" t="s">
        <v>64</v>
      </c>
      <c r="E90" s="15" t="s">
        <v>196</v>
      </c>
      <c r="F90" s="19" t="s">
        <v>181</v>
      </c>
      <c r="G90" s="15" t="s">
        <v>174</v>
      </c>
      <c r="H90" s="32">
        <v>20</v>
      </c>
      <c r="I90" s="80" t="s">
        <v>304</v>
      </c>
      <c r="J90" s="32" t="s">
        <v>200</v>
      </c>
      <c r="K90" s="32" t="s">
        <v>220</v>
      </c>
    </row>
    <row r="91" spans="1:11" s="51" customFormat="1" ht="31.5" customHeight="1">
      <c r="A91" s="111" t="s">
        <v>67</v>
      </c>
      <c r="B91" s="111"/>
      <c r="C91" s="111"/>
      <c r="D91" s="63">
        <v>6</v>
      </c>
      <c r="E91" s="65"/>
      <c r="F91" s="112" t="s">
        <v>66</v>
      </c>
      <c r="G91" s="112"/>
      <c r="H91" s="63">
        <f>SUM(H85:H90)</f>
        <v>480</v>
      </c>
      <c r="I91" s="66"/>
      <c r="J91" s="66"/>
      <c r="K91" s="66"/>
    </row>
    <row r="92" spans="1:11" s="51" customFormat="1" ht="26.25" customHeight="1">
      <c r="A92" s="111" t="s">
        <v>65</v>
      </c>
      <c r="B92" s="111"/>
      <c r="C92" s="111"/>
      <c r="D92" s="63">
        <v>13</v>
      </c>
      <c r="E92" s="65"/>
      <c r="F92" s="112" t="s">
        <v>66</v>
      </c>
      <c r="G92" s="112"/>
      <c r="H92" s="63">
        <v>920</v>
      </c>
      <c r="I92" s="64"/>
      <c r="J92" s="20"/>
      <c r="K92" s="20"/>
    </row>
    <row r="93" spans="1:11" s="51" customFormat="1" ht="22.5" customHeight="1">
      <c r="A93" s="111" t="s">
        <v>175</v>
      </c>
      <c r="B93" s="111"/>
      <c r="C93" s="111"/>
      <c r="D93" s="85"/>
      <c r="E93" s="65"/>
      <c r="F93" s="112"/>
      <c r="G93" s="112"/>
      <c r="H93" s="63">
        <v>60</v>
      </c>
      <c r="I93" s="64"/>
      <c r="J93" s="20"/>
      <c r="K93" s="20"/>
    </row>
    <row r="94" spans="1:11" s="51" customFormat="1" ht="24" customHeight="1">
      <c r="A94" s="119" t="s">
        <v>39</v>
      </c>
      <c r="B94" s="119"/>
      <c r="C94" s="119"/>
      <c r="D94" s="119"/>
      <c r="E94" s="119"/>
      <c r="F94" s="119"/>
      <c r="G94" s="119"/>
      <c r="H94" s="119"/>
      <c r="I94" s="12"/>
      <c r="J94" s="20"/>
      <c r="K94" s="20"/>
    </row>
    <row r="95" spans="1:11" s="51" customFormat="1" ht="15" customHeight="1">
      <c r="A95" s="113" t="s">
        <v>68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1" s="51" customFormat="1" ht="15.75" customHeight="1">
      <c r="A96" s="113" t="s">
        <v>69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s="51" customFormat="1" ht="17.25" customHeight="1">
      <c r="A97" s="113" t="s">
        <v>70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1:11" s="51" customFormat="1" ht="17.25" customHeight="1">
      <c r="A98" s="113" t="s">
        <v>71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s="51" customFormat="1" ht="15" customHeight="1">
      <c r="A99" s="113" t="s">
        <v>72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s="51" customFormat="1" ht="15" customHeight="1">
      <c r="A100" s="113" t="s">
        <v>73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s="51" customFormat="1" ht="16.5" customHeight="1">
      <c r="A101" s="113" t="s">
        <v>188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1:11" s="51" customFormat="1" ht="16.5" customHeight="1">
      <c r="A102" s="113" t="s">
        <v>176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1:11" s="51" customFormat="1" ht="15.75" customHeight="1">
      <c r="A103" s="113" t="s">
        <v>141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1:11" s="51" customFormat="1" ht="15.75" customHeight="1">
      <c r="A104" s="113" t="s">
        <v>189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1:11" s="51" customFormat="1" ht="18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1:11" s="51" customFormat="1" ht="17.2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s="51" customFormat="1" ht="17.2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5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1:11" ht="19.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6.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1" ht="18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</sheetData>
  <sheetProtection/>
  <mergeCells count="119">
    <mergeCell ref="K28:K29"/>
    <mergeCell ref="F60:G60"/>
    <mergeCell ref="A62:C62"/>
    <mergeCell ref="F92:G92"/>
    <mergeCell ref="A92:C92"/>
    <mergeCell ref="A93:C93"/>
    <mergeCell ref="B44:B45"/>
    <mergeCell ref="D55:D56"/>
    <mergeCell ref="C44:C45"/>
    <mergeCell ref="D44:D45"/>
    <mergeCell ref="J2:J3"/>
    <mergeCell ref="J28:J29"/>
    <mergeCell ref="A72:C72"/>
    <mergeCell ref="F72:G72"/>
    <mergeCell ref="F83:F84"/>
    <mergeCell ref="A83:A84"/>
    <mergeCell ref="A80:C80"/>
    <mergeCell ref="C74:I74"/>
    <mergeCell ref="H75:H76"/>
    <mergeCell ref="F52:G52"/>
    <mergeCell ref="A104:K104"/>
    <mergeCell ref="F93:G93"/>
    <mergeCell ref="A94:H94"/>
    <mergeCell ref="A106:K106"/>
    <mergeCell ref="A105:K105"/>
    <mergeCell ref="A98:K98"/>
    <mergeCell ref="A101:K101"/>
    <mergeCell ref="A100:K100"/>
    <mergeCell ref="A97:K97"/>
    <mergeCell ref="A111:K111"/>
    <mergeCell ref="A109:K109"/>
    <mergeCell ref="A110:K110"/>
    <mergeCell ref="G83:G84"/>
    <mergeCell ref="A108:K108"/>
    <mergeCell ref="E83:E84"/>
    <mergeCell ref="B83:B84"/>
    <mergeCell ref="A107:K107"/>
    <mergeCell ref="A102:K102"/>
    <mergeCell ref="A95:K95"/>
    <mergeCell ref="G44:G45"/>
    <mergeCell ref="C54:I54"/>
    <mergeCell ref="E55:E56"/>
    <mergeCell ref="F55:F56"/>
    <mergeCell ref="F62:G62"/>
    <mergeCell ref="E44:E45"/>
    <mergeCell ref="A64:A65"/>
    <mergeCell ref="B64:B65"/>
    <mergeCell ref="F64:F65"/>
    <mergeCell ref="D64:D65"/>
    <mergeCell ref="A70:C70"/>
    <mergeCell ref="E64:E65"/>
    <mergeCell ref="F2:F3"/>
    <mergeCell ref="E2:E3"/>
    <mergeCell ref="G2:G3"/>
    <mergeCell ref="C2:C3"/>
    <mergeCell ref="A2:A3"/>
    <mergeCell ref="G75:G76"/>
    <mergeCell ref="C75:C76"/>
    <mergeCell ref="C63:I63"/>
    <mergeCell ref="C64:C65"/>
    <mergeCell ref="F71:G71"/>
    <mergeCell ref="B2:B3"/>
    <mergeCell ref="A61:C61"/>
    <mergeCell ref="H2:H3"/>
    <mergeCell ref="D2:D3"/>
    <mergeCell ref="H44:H45"/>
    <mergeCell ref="D28:D29"/>
    <mergeCell ref="E28:E29"/>
    <mergeCell ref="F28:F29"/>
    <mergeCell ref="F51:G51"/>
    <mergeCell ref="F61:G61"/>
    <mergeCell ref="C43:I43"/>
    <mergeCell ref="F44:F45"/>
    <mergeCell ref="H55:H56"/>
    <mergeCell ref="A60:C60"/>
    <mergeCell ref="H64:H65"/>
    <mergeCell ref="A55:A56"/>
    <mergeCell ref="B55:B56"/>
    <mergeCell ref="F53:G53"/>
    <mergeCell ref="A53:C53"/>
    <mergeCell ref="G64:G65"/>
    <mergeCell ref="A79:C79"/>
    <mergeCell ref="F79:G79"/>
    <mergeCell ref="A75:A76"/>
    <mergeCell ref="F75:F76"/>
    <mergeCell ref="C82:I82"/>
    <mergeCell ref="E75:E76"/>
    <mergeCell ref="D75:D76"/>
    <mergeCell ref="F80:G80"/>
    <mergeCell ref="A81:C81"/>
    <mergeCell ref="F81:G81"/>
    <mergeCell ref="F91:G91"/>
    <mergeCell ref="A96:K96"/>
    <mergeCell ref="C83:C84"/>
    <mergeCell ref="D83:D84"/>
    <mergeCell ref="A103:K103"/>
    <mergeCell ref="A99:K99"/>
    <mergeCell ref="A91:C91"/>
    <mergeCell ref="H83:H84"/>
    <mergeCell ref="A44:A45"/>
    <mergeCell ref="A51:C51"/>
    <mergeCell ref="A52:C52"/>
    <mergeCell ref="G55:G56"/>
    <mergeCell ref="B75:B76"/>
    <mergeCell ref="F70:G70"/>
    <mergeCell ref="A71:C71"/>
    <mergeCell ref="C55:C56"/>
    <mergeCell ref="F73:G73"/>
    <mergeCell ref="A73:C73"/>
    <mergeCell ref="G28:G29"/>
    <mergeCell ref="H28:H29"/>
    <mergeCell ref="A1:K1"/>
    <mergeCell ref="A27:K27"/>
    <mergeCell ref="F42:G42"/>
    <mergeCell ref="B42:C42"/>
    <mergeCell ref="K2:K3"/>
    <mergeCell ref="A28:A29"/>
    <mergeCell ref="B28:B29"/>
    <mergeCell ref="C28:C29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85" r:id="rId1"/>
  <rowBreaks count="4" manualBreakCount="4">
    <brk id="22" max="10" man="1"/>
    <brk id="42" max="10" man="1"/>
    <brk id="53" max="10" man="1"/>
    <brk id="8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57"/>
  <sheetViews>
    <sheetView view="pageBreakPreview" zoomScaleSheetLayoutView="100" zoomScalePageLayoutView="0" workbookViewId="0" topLeftCell="A37">
      <selection activeCell="M44" sqref="M44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35" t="s">
        <v>9</v>
      </c>
      <c r="C1" s="135"/>
      <c r="D1" s="135"/>
      <c r="E1" s="135"/>
      <c r="F1" s="135"/>
      <c r="G1" s="135"/>
      <c r="H1" s="135"/>
    </row>
    <row r="2" spans="1:8" ht="26.25" customHeight="1">
      <c r="A2" s="6"/>
      <c r="B2" s="136" t="s">
        <v>34</v>
      </c>
      <c r="C2" s="136"/>
      <c r="D2" s="136"/>
      <c r="E2" s="136"/>
      <c r="F2" s="136"/>
      <c r="G2" s="136"/>
      <c r="H2" s="136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81" customHeight="1">
      <c r="A4" s="124">
        <v>1</v>
      </c>
      <c r="B4" s="9" t="s">
        <v>160</v>
      </c>
      <c r="C4" s="19" t="s">
        <v>165</v>
      </c>
      <c r="D4" s="14" t="s">
        <v>16</v>
      </c>
      <c r="E4" s="15">
        <v>16</v>
      </c>
      <c r="F4" s="32">
        <v>2</v>
      </c>
      <c r="G4" s="11" t="s">
        <v>333</v>
      </c>
      <c r="H4" s="9" t="s">
        <v>30</v>
      </c>
    </row>
    <row r="5" spans="1:8" ht="54" customHeight="1">
      <c r="A5" s="124"/>
      <c r="B5" s="9" t="s">
        <v>210</v>
      </c>
      <c r="C5" s="19" t="s">
        <v>166</v>
      </c>
      <c r="D5" s="14" t="s">
        <v>16</v>
      </c>
      <c r="E5" s="15">
        <v>22</v>
      </c>
      <c r="F5" s="32">
        <v>1</v>
      </c>
      <c r="G5" s="11" t="s">
        <v>319</v>
      </c>
      <c r="H5" s="9" t="s">
        <v>87</v>
      </c>
    </row>
    <row r="6" spans="1:8" ht="52.5" customHeight="1">
      <c r="A6" s="124"/>
      <c r="B6" s="45" t="s">
        <v>211</v>
      </c>
      <c r="C6" s="61" t="s">
        <v>214</v>
      </c>
      <c r="D6" s="46" t="s">
        <v>16</v>
      </c>
      <c r="E6" s="32">
        <v>28</v>
      </c>
      <c r="F6" s="32">
        <v>1</v>
      </c>
      <c r="G6" s="11" t="s">
        <v>318</v>
      </c>
      <c r="H6" s="45" t="s">
        <v>110</v>
      </c>
    </row>
    <row r="7" spans="1:8" ht="52.5" customHeight="1">
      <c r="A7" s="124"/>
      <c r="B7" s="45" t="s">
        <v>212</v>
      </c>
      <c r="C7" s="19" t="s">
        <v>213</v>
      </c>
      <c r="D7" s="14" t="s">
        <v>16</v>
      </c>
      <c r="E7" s="32">
        <v>16</v>
      </c>
      <c r="F7" s="32"/>
      <c r="G7" s="11"/>
      <c r="H7" s="9" t="s">
        <v>110</v>
      </c>
    </row>
    <row r="8" spans="1:8" ht="51.75" customHeight="1">
      <c r="A8" s="124">
        <v>2</v>
      </c>
      <c r="B8" s="9" t="s">
        <v>149</v>
      </c>
      <c r="C8" s="19" t="s">
        <v>115</v>
      </c>
      <c r="D8" s="14" t="s">
        <v>16</v>
      </c>
      <c r="E8" s="15">
        <v>20</v>
      </c>
      <c r="F8" s="32">
        <v>1</v>
      </c>
      <c r="G8" s="11" t="s">
        <v>318</v>
      </c>
      <c r="H8" s="9" t="s">
        <v>108</v>
      </c>
    </row>
    <row r="9" spans="1:8" ht="51.75" customHeight="1">
      <c r="A9" s="124"/>
      <c r="B9" s="9" t="s">
        <v>147</v>
      </c>
      <c r="C9" s="19" t="s">
        <v>116</v>
      </c>
      <c r="D9" s="14" t="s">
        <v>16</v>
      </c>
      <c r="E9" s="15">
        <v>17</v>
      </c>
      <c r="F9" s="32">
        <v>1</v>
      </c>
      <c r="G9" s="11" t="s">
        <v>318</v>
      </c>
      <c r="H9" s="9" t="s">
        <v>109</v>
      </c>
    </row>
    <row r="10" spans="1:8" ht="41.25" customHeight="1">
      <c r="A10" s="31">
        <v>3</v>
      </c>
      <c r="B10" s="9" t="s">
        <v>150</v>
      </c>
      <c r="C10" s="19" t="s">
        <v>31</v>
      </c>
      <c r="D10" s="14" t="s">
        <v>16</v>
      </c>
      <c r="E10" s="15">
        <v>5</v>
      </c>
      <c r="F10" s="32">
        <v>1</v>
      </c>
      <c r="G10" s="11" t="s">
        <v>318</v>
      </c>
      <c r="H10" s="9" t="s">
        <v>32</v>
      </c>
    </row>
    <row r="11" spans="1:8" ht="161.25" customHeight="1">
      <c r="A11" s="31">
        <v>4</v>
      </c>
      <c r="B11" s="9" t="s">
        <v>33</v>
      </c>
      <c r="C11" s="19" t="s">
        <v>19</v>
      </c>
      <c r="D11" s="14" t="s">
        <v>16</v>
      </c>
      <c r="E11" s="15">
        <v>5</v>
      </c>
      <c r="F11" s="32">
        <v>4</v>
      </c>
      <c r="G11" s="11" t="s">
        <v>321</v>
      </c>
      <c r="H11" s="9" t="s">
        <v>61</v>
      </c>
    </row>
    <row r="12" spans="1:8" ht="50.25" customHeight="1">
      <c r="A12" s="130">
        <v>5</v>
      </c>
      <c r="B12" s="45" t="s">
        <v>185</v>
      </c>
      <c r="C12" s="61" t="s">
        <v>79</v>
      </c>
      <c r="D12" s="14" t="s">
        <v>16</v>
      </c>
      <c r="E12" s="32">
        <v>20</v>
      </c>
      <c r="F12" s="32"/>
      <c r="G12" s="11"/>
      <c r="H12" s="9" t="s">
        <v>83</v>
      </c>
    </row>
    <row r="13" spans="1:8" ht="51" customHeight="1">
      <c r="A13" s="131"/>
      <c r="B13" s="45" t="s">
        <v>154</v>
      </c>
      <c r="C13" s="61" t="s">
        <v>119</v>
      </c>
      <c r="D13" s="14" t="s">
        <v>16</v>
      </c>
      <c r="E13" s="32">
        <v>5</v>
      </c>
      <c r="F13" s="32"/>
      <c r="G13" s="11"/>
      <c r="H13" s="9" t="s">
        <v>83</v>
      </c>
    </row>
    <row r="14" spans="1:8" ht="45" customHeight="1">
      <c r="A14" s="31">
        <v>6</v>
      </c>
      <c r="B14" s="9" t="s">
        <v>88</v>
      </c>
      <c r="C14" s="19" t="s">
        <v>121</v>
      </c>
      <c r="D14" s="14" t="s">
        <v>16</v>
      </c>
      <c r="E14" s="32">
        <v>12</v>
      </c>
      <c r="F14" s="32">
        <v>1</v>
      </c>
      <c r="G14" s="11" t="s">
        <v>318</v>
      </c>
      <c r="H14" s="9" t="s">
        <v>89</v>
      </c>
    </row>
    <row r="15" spans="1:8" ht="56.25" customHeight="1">
      <c r="A15" s="31">
        <v>7</v>
      </c>
      <c r="B15" s="9" t="s">
        <v>157</v>
      </c>
      <c r="C15" s="19" t="s">
        <v>143</v>
      </c>
      <c r="D15" s="14" t="s">
        <v>16</v>
      </c>
      <c r="E15" s="32">
        <v>20</v>
      </c>
      <c r="F15" s="32">
        <v>1</v>
      </c>
      <c r="G15" s="11" t="s">
        <v>313</v>
      </c>
      <c r="H15" s="9" t="s">
        <v>142</v>
      </c>
    </row>
    <row r="16" spans="1:8" ht="29.25" customHeight="1">
      <c r="A16" s="31">
        <v>8</v>
      </c>
      <c r="B16" s="45" t="s">
        <v>112</v>
      </c>
      <c r="C16" s="61" t="s">
        <v>97</v>
      </c>
      <c r="D16" s="46" t="s">
        <v>16</v>
      </c>
      <c r="E16" s="32">
        <v>25</v>
      </c>
      <c r="F16" s="32"/>
      <c r="G16" s="21"/>
      <c r="H16" s="45" t="s">
        <v>146</v>
      </c>
    </row>
    <row r="17" spans="1:8" ht="41.25" customHeight="1">
      <c r="A17" s="31">
        <v>9</v>
      </c>
      <c r="B17" s="9" t="s">
        <v>62</v>
      </c>
      <c r="C17" s="19" t="s">
        <v>122</v>
      </c>
      <c r="D17" s="14" t="s">
        <v>16</v>
      </c>
      <c r="E17" s="32">
        <v>12</v>
      </c>
      <c r="F17" s="32"/>
      <c r="G17" s="11"/>
      <c r="H17" s="9" t="s">
        <v>63</v>
      </c>
    </row>
    <row r="18" spans="1:8" ht="34.5" customHeight="1">
      <c r="A18" s="31">
        <v>10</v>
      </c>
      <c r="B18" s="81" t="s">
        <v>78</v>
      </c>
      <c r="C18" s="19" t="s">
        <v>31</v>
      </c>
      <c r="D18" s="46" t="s">
        <v>16</v>
      </c>
      <c r="E18" s="82">
        <v>6</v>
      </c>
      <c r="F18" s="32"/>
      <c r="G18" s="11"/>
      <c r="H18" s="9" t="s">
        <v>94</v>
      </c>
    </row>
    <row r="19" spans="1:8" ht="39" customHeight="1">
      <c r="A19" s="31">
        <v>11</v>
      </c>
      <c r="B19" s="9" t="s">
        <v>55</v>
      </c>
      <c r="C19" s="19" t="s">
        <v>117</v>
      </c>
      <c r="D19" s="14" t="s">
        <v>16</v>
      </c>
      <c r="E19" s="32">
        <v>27</v>
      </c>
      <c r="F19" s="32">
        <v>2</v>
      </c>
      <c r="G19" s="13" t="s">
        <v>332</v>
      </c>
      <c r="H19" s="9" t="s">
        <v>101</v>
      </c>
    </row>
    <row r="20" spans="1:8" ht="30" customHeight="1">
      <c r="A20" s="31">
        <v>12</v>
      </c>
      <c r="B20" s="9" t="s">
        <v>47</v>
      </c>
      <c r="C20" s="19" t="s">
        <v>40</v>
      </c>
      <c r="D20" s="14" t="s">
        <v>16</v>
      </c>
      <c r="E20" s="32">
        <v>20</v>
      </c>
      <c r="F20" s="32">
        <v>2</v>
      </c>
      <c r="G20" s="13" t="s">
        <v>332</v>
      </c>
      <c r="H20" s="9" t="s">
        <v>93</v>
      </c>
    </row>
    <row r="21" spans="1:8" ht="30" customHeight="1">
      <c r="A21" s="31">
        <v>13</v>
      </c>
      <c r="B21" s="9" t="s">
        <v>56</v>
      </c>
      <c r="C21" s="19" t="s">
        <v>41</v>
      </c>
      <c r="D21" s="14" t="s">
        <v>16</v>
      </c>
      <c r="E21" s="32">
        <v>18</v>
      </c>
      <c r="F21" s="32">
        <v>2</v>
      </c>
      <c r="G21" s="13" t="s">
        <v>332</v>
      </c>
      <c r="H21" s="9" t="s">
        <v>92</v>
      </c>
    </row>
    <row r="22" spans="1:8" ht="36" customHeight="1">
      <c r="A22" s="31">
        <v>14</v>
      </c>
      <c r="B22" s="9" t="s">
        <v>57</v>
      </c>
      <c r="C22" s="19" t="s">
        <v>118</v>
      </c>
      <c r="D22" s="14" t="s">
        <v>16</v>
      </c>
      <c r="E22" s="32">
        <v>18</v>
      </c>
      <c r="F22" s="32">
        <v>2</v>
      </c>
      <c r="G22" s="13" t="s">
        <v>332</v>
      </c>
      <c r="H22" s="9" t="s">
        <v>91</v>
      </c>
    </row>
    <row r="23" spans="1:8" s="52" customFormat="1" ht="36" customHeight="1">
      <c r="A23" s="31">
        <v>15</v>
      </c>
      <c r="B23" s="9" t="s">
        <v>58</v>
      </c>
      <c r="C23" s="19" t="s">
        <v>116</v>
      </c>
      <c r="D23" s="14" t="s">
        <v>16</v>
      </c>
      <c r="E23" s="32">
        <v>24</v>
      </c>
      <c r="F23" s="32">
        <v>2</v>
      </c>
      <c r="G23" s="13" t="s">
        <v>332</v>
      </c>
      <c r="H23" s="9" t="s">
        <v>99</v>
      </c>
    </row>
    <row r="24" spans="1:8" ht="63.75" customHeight="1">
      <c r="A24" s="31">
        <v>16</v>
      </c>
      <c r="B24" s="81" t="s">
        <v>163</v>
      </c>
      <c r="C24" s="61" t="s">
        <v>17</v>
      </c>
      <c r="D24" s="14" t="s">
        <v>16</v>
      </c>
      <c r="E24" s="82">
        <v>18</v>
      </c>
      <c r="F24" s="32">
        <v>1</v>
      </c>
      <c r="G24" s="13" t="s">
        <v>320</v>
      </c>
      <c r="H24" s="9" t="s">
        <v>90</v>
      </c>
    </row>
    <row r="25" spans="1:8" ht="56.25" customHeight="1">
      <c r="A25" s="31">
        <v>17</v>
      </c>
      <c r="B25" s="45" t="s">
        <v>86</v>
      </c>
      <c r="C25" s="61" t="s">
        <v>119</v>
      </c>
      <c r="D25" s="14" t="s">
        <v>16</v>
      </c>
      <c r="E25" s="32">
        <v>5</v>
      </c>
      <c r="F25" s="32">
        <v>2</v>
      </c>
      <c r="G25" s="11" t="s">
        <v>334</v>
      </c>
      <c r="H25" s="9" t="s">
        <v>85</v>
      </c>
    </row>
    <row r="26" spans="1:8" ht="55.5" customHeight="1">
      <c r="A26" s="130">
        <v>18</v>
      </c>
      <c r="B26" s="87" t="s">
        <v>215</v>
      </c>
      <c r="C26" s="61" t="s">
        <v>120</v>
      </c>
      <c r="D26" s="14" t="s">
        <v>16</v>
      </c>
      <c r="E26" s="82">
        <v>48</v>
      </c>
      <c r="F26" s="32"/>
      <c r="G26" s="11"/>
      <c r="H26" s="9" t="s">
        <v>169</v>
      </c>
    </row>
    <row r="27" spans="1:8" ht="51.75" customHeight="1">
      <c r="A27" s="131"/>
      <c r="B27" s="87" t="s">
        <v>216</v>
      </c>
      <c r="C27" s="61" t="s">
        <v>217</v>
      </c>
      <c r="D27" s="14" t="s">
        <v>16</v>
      </c>
      <c r="E27" s="82">
        <v>40</v>
      </c>
      <c r="F27" s="32"/>
      <c r="G27" s="11"/>
      <c r="H27" s="9" t="s">
        <v>169</v>
      </c>
    </row>
    <row r="28" spans="1:8" ht="38.25" customHeight="1">
      <c r="A28" s="31">
        <v>19</v>
      </c>
      <c r="B28" s="81" t="s">
        <v>102</v>
      </c>
      <c r="C28" s="19" t="s">
        <v>155</v>
      </c>
      <c r="D28" s="46" t="s">
        <v>80</v>
      </c>
      <c r="E28" s="82">
        <v>11</v>
      </c>
      <c r="F28" s="32"/>
      <c r="G28" s="13"/>
      <c r="H28" s="9" t="s">
        <v>103</v>
      </c>
    </row>
    <row r="29" spans="1:8" ht="38.25" customHeight="1">
      <c r="A29" s="31">
        <v>20</v>
      </c>
      <c r="B29" s="81" t="s">
        <v>104</v>
      </c>
      <c r="C29" s="19" t="s">
        <v>120</v>
      </c>
      <c r="D29" s="46" t="s">
        <v>80</v>
      </c>
      <c r="E29" s="82">
        <v>10</v>
      </c>
      <c r="F29" s="32"/>
      <c r="G29" s="13"/>
      <c r="H29" s="9" t="s">
        <v>105</v>
      </c>
    </row>
    <row r="30" spans="1:8" ht="27.75" customHeight="1">
      <c r="A30" s="31">
        <v>21</v>
      </c>
      <c r="B30" s="81" t="s">
        <v>81</v>
      </c>
      <c r="C30" s="19" t="s">
        <v>156</v>
      </c>
      <c r="D30" s="46" t="s">
        <v>80</v>
      </c>
      <c r="E30" s="82">
        <v>10</v>
      </c>
      <c r="F30" s="32"/>
      <c r="G30" s="13"/>
      <c r="H30" s="9" t="s">
        <v>82</v>
      </c>
    </row>
    <row r="31" spans="1:8" ht="28.5" customHeight="1">
      <c r="A31" s="31">
        <v>22</v>
      </c>
      <c r="B31" s="81" t="s">
        <v>111</v>
      </c>
      <c r="C31" s="19" t="s">
        <v>106</v>
      </c>
      <c r="D31" s="46" t="s">
        <v>80</v>
      </c>
      <c r="E31" s="82">
        <v>10</v>
      </c>
      <c r="F31" s="32"/>
      <c r="G31" s="13"/>
      <c r="H31" s="9" t="s">
        <v>107</v>
      </c>
    </row>
    <row r="32" spans="1:8" ht="23.25" customHeight="1">
      <c r="A32" s="34"/>
      <c r="B32" s="9"/>
      <c r="C32" s="35"/>
      <c r="D32" s="35"/>
      <c r="E32" s="36">
        <f>SUM(E4:E31)</f>
        <v>488</v>
      </c>
      <c r="F32" s="67">
        <f>SUM(F4:F31)</f>
        <v>26</v>
      </c>
      <c r="G32" s="33"/>
      <c r="H32" s="33"/>
    </row>
    <row r="33" spans="1:8" ht="26.25" customHeight="1">
      <c r="A33" s="37"/>
      <c r="B33" s="38"/>
      <c r="C33" s="39"/>
      <c r="D33" s="125" t="s">
        <v>18</v>
      </c>
      <c r="E33" s="125"/>
      <c r="F33" s="125"/>
      <c r="G33" s="125"/>
      <c r="H33" s="40"/>
    </row>
    <row r="34" spans="1:8" ht="33">
      <c r="A34" s="7" t="s">
        <v>3</v>
      </c>
      <c r="B34" s="8" t="s">
        <v>10</v>
      </c>
      <c r="C34" s="7" t="s">
        <v>11</v>
      </c>
      <c r="D34" s="29" t="s">
        <v>12</v>
      </c>
      <c r="E34" s="29" t="s">
        <v>13</v>
      </c>
      <c r="F34" s="29" t="s">
        <v>59</v>
      </c>
      <c r="G34" s="8" t="s">
        <v>14</v>
      </c>
      <c r="H34" s="8" t="s">
        <v>15</v>
      </c>
    </row>
    <row r="35" spans="1:8" ht="41.25" customHeight="1">
      <c r="A35" s="31">
        <v>1</v>
      </c>
      <c r="B35" s="9" t="s">
        <v>74</v>
      </c>
      <c r="C35" s="14" t="s">
        <v>75</v>
      </c>
      <c r="D35" s="14" t="s">
        <v>16</v>
      </c>
      <c r="E35" s="15">
        <v>25</v>
      </c>
      <c r="F35" s="15">
        <v>1</v>
      </c>
      <c r="G35" s="11" t="s">
        <v>314</v>
      </c>
      <c r="H35" s="9" t="s">
        <v>173</v>
      </c>
    </row>
    <row r="36" spans="1:8" ht="94.5" customHeight="1">
      <c r="A36" s="31">
        <v>2</v>
      </c>
      <c r="B36" s="9" t="s">
        <v>76</v>
      </c>
      <c r="C36" s="14" t="s">
        <v>123</v>
      </c>
      <c r="D36" s="14" t="s">
        <v>16</v>
      </c>
      <c r="E36" s="15">
        <v>60</v>
      </c>
      <c r="F36" s="15">
        <v>2</v>
      </c>
      <c r="G36" s="11" t="s">
        <v>317</v>
      </c>
      <c r="H36" s="9" t="s">
        <v>77</v>
      </c>
    </row>
    <row r="37" spans="1:8" ht="90.75" customHeight="1">
      <c r="A37" s="31">
        <v>3</v>
      </c>
      <c r="B37" s="9" t="s">
        <v>20</v>
      </c>
      <c r="C37" s="14" t="s">
        <v>21</v>
      </c>
      <c r="D37" s="46" t="s">
        <v>16</v>
      </c>
      <c r="E37" s="15">
        <v>60</v>
      </c>
      <c r="F37" s="15">
        <v>3</v>
      </c>
      <c r="G37" s="11" t="s">
        <v>316</v>
      </c>
      <c r="H37" s="9" t="s">
        <v>148</v>
      </c>
    </row>
    <row r="38" spans="1:8" ht="69" customHeight="1">
      <c r="A38" s="31">
        <v>4</v>
      </c>
      <c r="B38" s="9" t="s">
        <v>113</v>
      </c>
      <c r="C38" s="14" t="s">
        <v>158</v>
      </c>
      <c r="D38" s="61" t="s">
        <v>54</v>
      </c>
      <c r="E38" s="15">
        <v>20</v>
      </c>
      <c r="F38" s="32">
        <v>3</v>
      </c>
      <c r="G38" s="11" t="s">
        <v>312</v>
      </c>
      <c r="H38" s="9" t="s">
        <v>114</v>
      </c>
    </row>
    <row r="39" spans="1:8" ht="50.25" customHeight="1">
      <c r="A39" s="31">
        <v>5</v>
      </c>
      <c r="B39" s="9" t="s">
        <v>124</v>
      </c>
      <c r="C39" s="14" t="s">
        <v>159</v>
      </c>
      <c r="D39" s="61" t="s">
        <v>54</v>
      </c>
      <c r="E39" s="15">
        <v>10</v>
      </c>
      <c r="F39" s="15">
        <v>2</v>
      </c>
      <c r="G39" s="11" t="s">
        <v>187</v>
      </c>
      <c r="H39" s="9" t="s">
        <v>125</v>
      </c>
    </row>
    <row r="40" spans="1:8" ht="28.5" customHeight="1">
      <c r="A40" s="31">
        <v>6</v>
      </c>
      <c r="B40" s="9" t="s">
        <v>95</v>
      </c>
      <c r="C40" s="14" t="s">
        <v>96</v>
      </c>
      <c r="D40" s="61" t="s">
        <v>54</v>
      </c>
      <c r="E40" s="15">
        <v>30</v>
      </c>
      <c r="F40" s="15">
        <v>6</v>
      </c>
      <c r="G40" s="11" t="s">
        <v>186</v>
      </c>
      <c r="H40" s="9" t="s">
        <v>126</v>
      </c>
    </row>
    <row r="41" spans="1:9" ht="25.5" customHeight="1">
      <c r="A41" s="34"/>
      <c r="B41" s="41"/>
      <c r="C41" s="42"/>
      <c r="D41" s="42"/>
      <c r="E41" s="43">
        <f>SUM(E35:E40)</f>
        <v>205</v>
      </c>
      <c r="F41" s="78">
        <f>SUM(F35:F40)</f>
        <v>17</v>
      </c>
      <c r="G41" s="42"/>
      <c r="H41" s="42"/>
      <c r="I41">
        <f>E4+E5+E6+E7+E8+E9+E10+E11+E12+E13+E14+E15+E16+E17+E19+E20+E21+E22+E23+E25+E35+E36+E37+E38+E39+E40</f>
        <v>540</v>
      </c>
    </row>
    <row r="42" spans="1:8" ht="27" customHeight="1">
      <c r="A42" s="137" t="s">
        <v>53</v>
      </c>
      <c r="B42" s="138"/>
      <c r="C42" s="55"/>
      <c r="D42" s="54"/>
      <c r="E42" s="57">
        <f>E32+E41</f>
        <v>693</v>
      </c>
      <c r="F42" s="56"/>
      <c r="G42" s="53"/>
      <c r="H42" s="54"/>
    </row>
    <row r="43" spans="1:8" ht="21.75" customHeight="1">
      <c r="A43" s="132" t="s">
        <v>24</v>
      </c>
      <c r="B43" s="133"/>
      <c r="C43" s="133"/>
      <c r="D43" s="133"/>
      <c r="E43" s="133"/>
      <c r="F43" s="133"/>
      <c r="G43" s="133"/>
      <c r="H43" s="134"/>
    </row>
    <row r="44" spans="1:8" ht="24" customHeight="1">
      <c r="A44" s="16" t="s">
        <v>22</v>
      </c>
      <c r="B44" s="10" t="s">
        <v>6</v>
      </c>
      <c r="C44" s="126" t="s">
        <v>23</v>
      </c>
      <c r="D44" s="126"/>
      <c r="E44" s="139" t="s">
        <v>25</v>
      </c>
      <c r="F44" s="140"/>
      <c r="G44" s="141"/>
      <c r="H44" s="10" t="s">
        <v>26</v>
      </c>
    </row>
    <row r="45" spans="1:8" ht="22.5" customHeight="1">
      <c r="A45" s="60"/>
      <c r="B45" s="15"/>
      <c r="C45" s="121"/>
      <c r="D45" s="122"/>
      <c r="E45" s="122"/>
      <c r="F45" s="122"/>
      <c r="G45" s="123"/>
      <c r="H45" s="59"/>
    </row>
    <row r="46" spans="1:8" ht="21.75" customHeight="1">
      <c r="A46" s="125" t="s">
        <v>48</v>
      </c>
      <c r="B46" s="125"/>
      <c r="C46" s="125"/>
      <c r="D46" s="125"/>
      <c r="E46" s="125"/>
      <c r="F46" s="125"/>
      <c r="G46" s="125"/>
      <c r="H46" s="125"/>
    </row>
    <row r="47" spans="1:8" ht="17.25" customHeight="1">
      <c r="A47" s="16" t="s">
        <v>22</v>
      </c>
      <c r="B47" s="10" t="s">
        <v>49</v>
      </c>
      <c r="C47" s="126" t="s">
        <v>50</v>
      </c>
      <c r="D47" s="126"/>
      <c r="E47" s="126"/>
      <c r="F47" s="126"/>
      <c r="G47" s="126"/>
      <c r="H47" s="10" t="s">
        <v>27</v>
      </c>
    </row>
    <row r="48" spans="1:8" ht="21.75" customHeight="1">
      <c r="A48" s="60"/>
      <c r="B48" s="15"/>
      <c r="C48" s="121"/>
      <c r="D48" s="122"/>
      <c r="E48" s="122"/>
      <c r="F48" s="122"/>
      <c r="G48" s="123"/>
      <c r="H48" s="59"/>
    </row>
    <row r="49" spans="1:8" ht="22.5" customHeight="1">
      <c r="A49" s="132" t="s">
        <v>51</v>
      </c>
      <c r="B49" s="133"/>
      <c r="C49" s="133"/>
      <c r="D49" s="133"/>
      <c r="E49" s="133"/>
      <c r="F49" s="133"/>
      <c r="G49" s="133"/>
      <c r="H49" s="134"/>
    </row>
    <row r="50" spans="1:8" s="49" customFormat="1" ht="21" customHeight="1">
      <c r="A50" s="16" t="s">
        <v>22</v>
      </c>
      <c r="B50" s="10" t="s">
        <v>43</v>
      </c>
      <c r="C50" s="127" t="s">
        <v>44</v>
      </c>
      <c r="D50" s="128"/>
      <c r="E50" s="128"/>
      <c r="F50" s="128"/>
      <c r="G50" s="129"/>
      <c r="H50" s="10" t="s">
        <v>42</v>
      </c>
    </row>
    <row r="51" spans="1:8" s="49" customFormat="1" ht="67.5" customHeight="1">
      <c r="A51" s="60">
        <v>43533</v>
      </c>
      <c r="B51" s="11" t="s">
        <v>327</v>
      </c>
      <c r="C51" s="121" t="s">
        <v>322</v>
      </c>
      <c r="D51" s="122"/>
      <c r="E51" s="122"/>
      <c r="F51" s="122"/>
      <c r="G51" s="123"/>
      <c r="H51" s="15" t="s">
        <v>323</v>
      </c>
    </row>
    <row r="52" spans="1:8" s="49" customFormat="1" ht="42" customHeight="1">
      <c r="A52" s="60">
        <v>43533</v>
      </c>
      <c r="B52" s="11" t="s">
        <v>327</v>
      </c>
      <c r="C52" s="121" t="s">
        <v>324</v>
      </c>
      <c r="D52" s="122"/>
      <c r="E52" s="122"/>
      <c r="F52" s="122"/>
      <c r="G52" s="123"/>
      <c r="H52" s="15" t="s">
        <v>325</v>
      </c>
    </row>
    <row r="53" spans="1:8" s="49" customFormat="1" ht="33" customHeight="1">
      <c r="A53" s="60">
        <v>43547</v>
      </c>
      <c r="B53" s="11" t="s">
        <v>326</v>
      </c>
      <c r="C53" s="121" t="s">
        <v>328</v>
      </c>
      <c r="D53" s="122"/>
      <c r="E53" s="122"/>
      <c r="F53" s="122"/>
      <c r="G53" s="123"/>
      <c r="H53" s="15" t="s">
        <v>329</v>
      </c>
    </row>
    <row r="56" s="49" customFormat="1" ht="32.25" customHeight="1"/>
    <row r="57" spans="1:8" s="49" customFormat="1" ht="62.25" customHeight="1">
      <c r="A57" s="5"/>
      <c r="B57" s="4"/>
      <c r="C57" s="3"/>
      <c r="D57" s="3"/>
      <c r="E57" s="3"/>
      <c r="F57" s="3"/>
      <c r="G57" s="3"/>
      <c r="H57" s="3"/>
    </row>
    <row r="58" ht="39" customHeight="1"/>
    <row r="59" ht="51" customHeight="1"/>
  </sheetData>
  <sheetProtection/>
  <mergeCells count="20">
    <mergeCell ref="C53:G53"/>
    <mergeCell ref="A26:A27"/>
    <mergeCell ref="A12:A13"/>
    <mergeCell ref="A49:H49"/>
    <mergeCell ref="B1:H1"/>
    <mergeCell ref="B2:H2"/>
    <mergeCell ref="A42:B42"/>
    <mergeCell ref="A43:H43"/>
    <mergeCell ref="A4:A7"/>
    <mergeCell ref="E44:G44"/>
    <mergeCell ref="C51:G51"/>
    <mergeCell ref="C52:G52"/>
    <mergeCell ref="A8:A9"/>
    <mergeCell ref="D33:G33"/>
    <mergeCell ref="C44:D44"/>
    <mergeCell ref="A46:H46"/>
    <mergeCell ref="C50:G50"/>
    <mergeCell ref="C47:G47"/>
    <mergeCell ref="C45:G45"/>
    <mergeCell ref="C48:G48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4" r:id="rId1"/>
  <rowBreaks count="3" manualBreakCount="3">
    <brk id="11" max="7" man="1"/>
    <brk id="23" max="7" man="1"/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35" t="s">
        <v>9</v>
      </c>
      <c r="C1" s="135"/>
      <c r="D1" s="135"/>
      <c r="E1" s="135"/>
      <c r="F1" s="135"/>
      <c r="G1" s="135"/>
      <c r="H1" s="135"/>
    </row>
    <row r="2" spans="1:8" ht="26.25" customHeight="1">
      <c r="A2" s="6"/>
      <c r="B2" s="136" t="s">
        <v>34</v>
      </c>
      <c r="C2" s="136"/>
      <c r="D2" s="136"/>
      <c r="E2" s="136"/>
      <c r="F2" s="136"/>
      <c r="G2" s="136"/>
      <c r="H2" s="136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58.5" customHeight="1">
      <c r="A4" s="124">
        <v>1</v>
      </c>
      <c r="B4" s="9" t="s">
        <v>161</v>
      </c>
      <c r="C4" s="19" t="s">
        <v>166</v>
      </c>
      <c r="D4" s="14" t="s">
        <v>16</v>
      </c>
      <c r="E4" s="15">
        <v>48</v>
      </c>
      <c r="F4" s="32"/>
      <c r="G4" s="11"/>
      <c r="H4" s="9" t="s">
        <v>87</v>
      </c>
    </row>
    <row r="5" spans="1:8" ht="54" customHeight="1">
      <c r="A5" s="124"/>
      <c r="B5" s="45" t="s">
        <v>162</v>
      </c>
      <c r="C5" s="61" t="s">
        <v>167</v>
      </c>
      <c r="D5" s="46" t="s">
        <v>16</v>
      </c>
      <c r="E5" s="32">
        <v>30</v>
      </c>
      <c r="F5" s="32"/>
      <c r="G5" s="11"/>
      <c r="H5" s="45" t="s">
        <v>110</v>
      </c>
    </row>
    <row r="6" spans="1:8" ht="52.5" customHeight="1">
      <c r="A6" s="124"/>
      <c r="B6" s="87" t="s">
        <v>171</v>
      </c>
      <c r="C6" s="19" t="s">
        <v>168</v>
      </c>
      <c r="D6" s="14" t="s">
        <v>16</v>
      </c>
      <c r="E6" s="82">
        <v>40</v>
      </c>
      <c r="F6" s="32"/>
      <c r="G6" s="11"/>
      <c r="H6" s="9" t="s">
        <v>110</v>
      </c>
    </row>
    <row r="7" spans="1:8" ht="51.75" customHeight="1">
      <c r="A7" s="31">
        <v>2</v>
      </c>
      <c r="B7" s="9" t="s">
        <v>147</v>
      </c>
      <c r="C7" s="19" t="s">
        <v>116</v>
      </c>
      <c r="D7" s="14" t="s">
        <v>16</v>
      </c>
      <c r="E7" s="15">
        <v>17</v>
      </c>
      <c r="F7" s="32"/>
      <c r="G7" s="11"/>
      <c r="H7" s="9" t="s">
        <v>109</v>
      </c>
    </row>
    <row r="8" spans="1:8" ht="41.25" customHeight="1">
      <c r="A8" s="31">
        <v>3</v>
      </c>
      <c r="B8" s="9" t="s">
        <v>150</v>
      </c>
      <c r="C8" s="19" t="s">
        <v>31</v>
      </c>
      <c r="D8" s="14" t="s">
        <v>16</v>
      </c>
      <c r="E8" s="15">
        <v>5</v>
      </c>
      <c r="F8" s="32"/>
      <c r="G8" s="11"/>
      <c r="H8" s="9" t="s">
        <v>32</v>
      </c>
    </row>
    <row r="9" spans="1:8" ht="52.5" customHeight="1">
      <c r="A9" s="88">
        <v>4</v>
      </c>
      <c r="B9" s="45" t="s">
        <v>154</v>
      </c>
      <c r="C9" s="61" t="s">
        <v>119</v>
      </c>
      <c r="D9" s="14" t="s">
        <v>16</v>
      </c>
      <c r="E9" s="32">
        <v>5</v>
      </c>
      <c r="F9" s="32"/>
      <c r="G9" s="11"/>
      <c r="H9" s="9" t="s">
        <v>83</v>
      </c>
    </row>
    <row r="10" spans="1:8" ht="34.5" customHeight="1">
      <c r="A10" s="31">
        <v>5</v>
      </c>
      <c r="B10" s="81" t="s">
        <v>78</v>
      </c>
      <c r="C10" s="19" t="s">
        <v>31</v>
      </c>
      <c r="D10" s="46" t="s">
        <v>16</v>
      </c>
      <c r="E10" s="82">
        <v>6</v>
      </c>
      <c r="F10" s="32"/>
      <c r="G10" s="11"/>
      <c r="H10" s="9" t="s">
        <v>94</v>
      </c>
    </row>
    <row r="11" spans="1:8" ht="44.25" customHeight="1">
      <c r="A11" s="31">
        <v>6</v>
      </c>
      <c r="B11" s="9" t="s">
        <v>55</v>
      </c>
      <c r="C11" s="19" t="s">
        <v>117</v>
      </c>
      <c r="D11" s="14" t="s">
        <v>16</v>
      </c>
      <c r="E11" s="32">
        <v>33</v>
      </c>
      <c r="F11" s="32"/>
      <c r="G11" s="13"/>
      <c r="H11" s="9" t="s">
        <v>101</v>
      </c>
    </row>
    <row r="12" spans="1:8" ht="40.5" customHeight="1">
      <c r="A12" s="31">
        <v>7</v>
      </c>
      <c r="B12" s="9" t="s">
        <v>47</v>
      </c>
      <c r="C12" s="19" t="s">
        <v>40</v>
      </c>
      <c r="D12" s="14" t="s">
        <v>16</v>
      </c>
      <c r="E12" s="32">
        <v>22</v>
      </c>
      <c r="F12" s="32"/>
      <c r="G12" s="13"/>
      <c r="H12" s="9" t="s">
        <v>93</v>
      </c>
    </row>
    <row r="13" spans="1:8" ht="38.25" customHeight="1">
      <c r="A13" s="31">
        <v>8</v>
      </c>
      <c r="B13" s="9" t="s">
        <v>56</v>
      </c>
      <c r="C13" s="19" t="s">
        <v>41</v>
      </c>
      <c r="D13" s="14" t="s">
        <v>16</v>
      </c>
      <c r="E13" s="32">
        <v>20</v>
      </c>
      <c r="F13" s="32"/>
      <c r="G13" s="13"/>
      <c r="H13" s="9" t="s">
        <v>92</v>
      </c>
    </row>
    <row r="14" spans="1:8" ht="43.5" customHeight="1">
      <c r="A14" s="31">
        <v>9</v>
      </c>
      <c r="B14" s="9" t="s">
        <v>57</v>
      </c>
      <c r="C14" s="19" t="s">
        <v>118</v>
      </c>
      <c r="D14" s="14" t="s">
        <v>16</v>
      </c>
      <c r="E14" s="32">
        <v>20</v>
      </c>
      <c r="F14" s="32"/>
      <c r="G14" s="13"/>
      <c r="H14" s="9" t="s">
        <v>91</v>
      </c>
    </row>
    <row r="15" spans="1:8" s="52" customFormat="1" ht="44.25" customHeight="1">
      <c r="A15" s="31">
        <v>10</v>
      </c>
      <c r="B15" s="9" t="s">
        <v>58</v>
      </c>
      <c r="C15" s="19" t="s">
        <v>116</v>
      </c>
      <c r="D15" s="14" t="s">
        <v>16</v>
      </c>
      <c r="E15" s="32">
        <v>22</v>
      </c>
      <c r="F15" s="32"/>
      <c r="G15" s="13"/>
      <c r="H15" s="9" t="s">
        <v>99</v>
      </c>
    </row>
    <row r="16" spans="1:8" ht="63.75" customHeight="1">
      <c r="A16" s="31">
        <v>11</v>
      </c>
      <c r="B16" s="81" t="s">
        <v>163</v>
      </c>
      <c r="C16" s="61" t="s">
        <v>17</v>
      </c>
      <c r="D16" s="14" t="s">
        <v>16</v>
      </c>
      <c r="E16" s="82">
        <v>20</v>
      </c>
      <c r="F16" s="32"/>
      <c r="G16" s="13"/>
      <c r="H16" s="9" t="s">
        <v>90</v>
      </c>
    </row>
    <row r="17" spans="1:8" ht="39.75" customHeight="1">
      <c r="A17" s="31">
        <v>12</v>
      </c>
      <c r="B17" s="45" t="s">
        <v>86</v>
      </c>
      <c r="C17" s="61" t="s">
        <v>119</v>
      </c>
      <c r="D17" s="14" t="s">
        <v>16</v>
      </c>
      <c r="E17" s="32">
        <v>5</v>
      </c>
      <c r="F17" s="32"/>
      <c r="G17" s="21"/>
      <c r="H17" s="9" t="s">
        <v>85</v>
      </c>
    </row>
    <row r="18" spans="1:8" ht="51.75" customHeight="1">
      <c r="A18" s="31">
        <v>13</v>
      </c>
      <c r="B18" s="87" t="s">
        <v>164</v>
      </c>
      <c r="C18" s="61" t="s">
        <v>17</v>
      </c>
      <c r="D18" s="14" t="s">
        <v>16</v>
      </c>
      <c r="E18" s="82">
        <v>35</v>
      </c>
      <c r="F18" s="32"/>
      <c r="G18" s="11"/>
      <c r="H18" s="9" t="s">
        <v>169</v>
      </c>
    </row>
    <row r="19" spans="1:8" ht="38.25" customHeight="1">
      <c r="A19" s="31">
        <v>14</v>
      </c>
      <c r="B19" s="81" t="s">
        <v>102</v>
      </c>
      <c r="C19" s="19" t="s">
        <v>155</v>
      </c>
      <c r="D19" s="46" t="s">
        <v>80</v>
      </c>
      <c r="E19" s="82">
        <v>14</v>
      </c>
      <c r="F19" s="32"/>
      <c r="G19" s="13"/>
      <c r="H19" s="9" t="s">
        <v>103</v>
      </c>
    </row>
    <row r="20" spans="1:8" ht="38.25" customHeight="1">
      <c r="A20" s="31">
        <v>15</v>
      </c>
      <c r="B20" s="81" t="s">
        <v>104</v>
      </c>
      <c r="C20" s="19" t="s">
        <v>120</v>
      </c>
      <c r="D20" s="46" t="s">
        <v>80</v>
      </c>
      <c r="E20" s="82">
        <v>15</v>
      </c>
      <c r="F20" s="32"/>
      <c r="G20" s="13"/>
      <c r="H20" s="9" t="s">
        <v>105</v>
      </c>
    </row>
    <row r="21" spans="1:8" ht="27.75" customHeight="1">
      <c r="A21" s="31">
        <v>16</v>
      </c>
      <c r="B21" s="81" t="s">
        <v>81</v>
      </c>
      <c r="C21" s="19" t="s">
        <v>156</v>
      </c>
      <c r="D21" s="46" t="s">
        <v>80</v>
      </c>
      <c r="E21" s="82">
        <v>10</v>
      </c>
      <c r="F21" s="32"/>
      <c r="G21" s="13"/>
      <c r="H21" s="9" t="s">
        <v>82</v>
      </c>
    </row>
    <row r="22" spans="1:8" ht="23.25" customHeight="1">
      <c r="A22" s="34"/>
      <c r="B22" s="9"/>
      <c r="C22" s="35"/>
      <c r="D22" s="35"/>
      <c r="E22" s="36">
        <f>SUM(E4:E21)</f>
        <v>367</v>
      </c>
      <c r="F22" s="67">
        <f>SUM(F4:F21)</f>
        <v>0</v>
      </c>
      <c r="G22" s="33"/>
      <c r="H22" s="33"/>
    </row>
    <row r="23" spans="1:8" ht="26.25" customHeight="1">
      <c r="A23" s="37"/>
      <c r="B23" s="38"/>
      <c r="C23" s="39"/>
      <c r="D23" s="125" t="s">
        <v>18</v>
      </c>
      <c r="E23" s="125"/>
      <c r="F23" s="125"/>
      <c r="G23" s="125"/>
      <c r="H23" s="40"/>
    </row>
    <row r="24" spans="1:8" ht="33">
      <c r="A24" s="7" t="s">
        <v>3</v>
      </c>
      <c r="B24" s="8" t="s">
        <v>10</v>
      </c>
      <c r="C24" s="7" t="s">
        <v>11</v>
      </c>
      <c r="D24" s="29" t="s">
        <v>12</v>
      </c>
      <c r="E24" s="29" t="s">
        <v>13</v>
      </c>
      <c r="F24" s="29" t="s">
        <v>59</v>
      </c>
      <c r="G24" s="8" t="s">
        <v>14</v>
      </c>
      <c r="H24" s="8" t="s">
        <v>15</v>
      </c>
    </row>
    <row r="25" spans="1:8" ht="39" customHeight="1">
      <c r="A25" s="31">
        <v>1</v>
      </c>
      <c r="B25" s="9" t="s">
        <v>20</v>
      </c>
      <c r="C25" s="14" t="s">
        <v>21</v>
      </c>
      <c r="D25" s="46" t="s">
        <v>16</v>
      </c>
      <c r="E25" s="15">
        <v>50</v>
      </c>
      <c r="F25" s="15">
        <v>2</v>
      </c>
      <c r="G25" s="11" t="s">
        <v>191</v>
      </c>
      <c r="H25" s="9" t="s">
        <v>148</v>
      </c>
    </row>
    <row r="26" spans="1:8" ht="25.5" customHeight="1">
      <c r="A26" s="34"/>
      <c r="B26" s="41"/>
      <c r="C26" s="42"/>
      <c r="D26" s="42"/>
      <c r="E26" s="43">
        <f>SUM(E25:E25)</f>
        <v>50</v>
      </c>
      <c r="F26" s="78">
        <f>SUM(F25:F25)</f>
        <v>2</v>
      </c>
      <c r="G26" s="42"/>
      <c r="H26" s="42"/>
    </row>
    <row r="27" spans="1:8" ht="27" customHeight="1">
      <c r="A27" s="137" t="s">
        <v>53</v>
      </c>
      <c r="B27" s="138"/>
      <c r="C27" s="55"/>
      <c r="D27" s="54"/>
      <c r="E27" s="57">
        <f>E22+E26</f>
        <v>417</v>
      </c>
      <c r="F27" s="56"/>
      <c r="G27" s="53"/>
      <c r="H27" s="54"/>
    </row>
    <row r="28" ht="39" customHeight="1"/>
    <row r="29" spans="1:7" ht="51" customHeight="1">
      <c r="A29" s="142" t="s">
        <v>192</v>
      </c>
      <c r="B29" s="142"/>
      <c r="C29" s="142"/>
      <c r="D29" s="142"/>
      <c r="E29" s="142"/>
      <c r="F29" s="142"/>
      <c r="G29" s="142"/>
    </row>
  </sheetData>
  <sheetProtection/>
  <mergeCells count="6">
    <mergeCell ref="A29:G29"/>
    <mergeCell ref="A27:B27"/>
    <mergeCell ref="B1:H1"/>
    <mergeCell ref="B2:H2"/>
    <mergeCell ref="A4:A6"/>
    <mergeCell ref="D23:G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2019-04-02T06:26:45Z</cp:lastPrinted>
  <dcterms:created xsi:type="dcterms:W3CDTF">1996-10-08T23:32:33Z</dcterms:created>
  <dcterms:modified xsi:type="dcterms:W3CDTF">2019-04-02T06:59:53Z</dcterms:modified>
  <cp:category/>
  <cp:version/>
  <cp:contentType/>
  <cp:contentStatus/>
</cp:coreProperties>
</file>